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20" windowHeight="6990" tabRatio="589" activeTab="0"/>
  </bookViews>
  <sheets>
    <sheet name="CD05" sheetId="1" r:id="rId1"/>
    <sheet name="Sheet14" sheetId="2" r:id="rId2"/>
    <sheet name="Sheet15" sheetId="3" r:id="rId3"/>
    <sheet name="Sheet16" sheetId="4" r:id="rId4"/>
  </sheets>
  <definedNames/>
  <calcPr fullCalcOnLoad="1"/>
</workbook>
</file>

<file path=xl/sharedStrings.xml><?xml version="1.0" encoding="utf-8"?>
<sst xmlns="http://schemas.openxmlformats.org/spreadsheetml/2006/main" count="85" uniqueCount="81">
  <si>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</si>
  <si>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</si>
  <si>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</si>
  <si>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</si>
  <si>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</si>
  <si>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</si>
  <si>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</si>
  <si>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</si>
  <si>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</si>
  <si>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</si>
  <si>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</si>
  <si>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</si>
  <si>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</si>
  <si>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</t>
  </si>
  <si>
    <t>GUILLIAN-BARRE SYNDROME</t>
  </si>
  <si>
    <t>HISTOPLASMOSIS</t>
  </si>
  <si>
    <t xml:space="preserve">MENINGITIS, ASEPTIC (50)  </t>
  </si>
  <si>
    <t>MENINGOCOCCAL INFECT. (52)</t>
  </si>
  <si>
    <t>MENINGITIS, PNEUMO. (154)</t>
  </si>
  <si>
    <t>MENINGITIS, OTHER BACT. (54B)</t>
  </si>
  <si>
    <t>MENINGITIS/FUNGAL (54F)</t>
  </si>
  <si>
    <t>MENINGITIS, UNKNOWN (55)</t>
  </si>
  <si>
    <t>RABIES (ANIMAL)</t>
  </si>
  <si>
    <t>RABIES (PROPHYLAXIS)</t>
  </si>
  <si>
    <t>OTHER</t>
  </si>
  <si>
    <t>ADJ</t>
  </si>
  <si>
    <t>AMEBIASIS(1)</t>
  </si>
  <si>
    <t>BABESIOSIS(3)</t>
  </si>
  <si>
    <t>BRUCELLOSIS(7)</t>
  </si>
  <si>
    <t>CAMPYLOBACTERIOSIS(8)</t>
  </si>
  <si>
    <t>CRYPTOSPORIDIOSIS(83)</t>
  </si>
  <si>
    <t>CYCLOSPORIDIOSIS(91)</t>
  </si>
  <si>
    <t>E. COLI 0157:H7(81)</t>
  </si>
  <si>
    <t>FOOD POISONING(28)</t>
  </si>
  <si>
    <t>EHRLICHIOSIS(88)</t>
  </si>
  <si>
    <t>GIARDIASIS(29)</t>
  </si>
  <si>
    <t>GONORRHEA(251-254)</t>
  </si>
  <si>
    <t>INVASIVE GROUP B STREP(90)</t>
  </si>
  <si>
    <t>LEGIONELLOSIS(42)</t>
  </si>
  <si>
    <t>HEPATITIS A(30)</t>
  </si>
  <si>
    <t>HEPATITIS B - CARRIER (PREG)(131)</t>
  </si>
  <si>
    <t>HUS (82)</t>
  </si>
  <si>
    <t>INVAS. ANTI. REST.STREP. PNEU.(86)</t>
  </si>
  <si>
    <t>INVASIVE GROUP A STREP(85)</t>
  </si>
  <si>
    <t>LISTERIOSIS(84)</t>
  </si>
  <si>
    <t>LYME  DISEASE(45)</t>
  </si>
  <si>
    <t>GERMAN MEASLES (RUBELLA)(68)</t>
  </si>
  <si>
    <t>MEASLES (RUBEOLA)(47-49)</t>
  </si>
  <si>
    <t>MUMPS(58)</t>
  </si>
  <si>
    <t>PERTUSSIS(59)</t>
  </si>
  <si>
    <t>ROCKY MT. SPOTTED FEVER(67)</t>
  </si>
  <si>
    <t>SALMONELLOSIS(70)</t>
  </si>
  <si>
    <t>SHIGELLOSIS(71)</t>
  </si>
  <si>
    <t>SYPHILIS(111-114,125-127,140)</t>
  </si>
  <si>
    <t>TOXIC SHOCK SYNDROME(74)</t>
  </si>
  <si>
    <t>TRICHINOSIS(73)</t>
  </si>
  <si>
    <t>TUBERCULOSIS CASE(80)</t>
  </si>
  <si>
    <t>TULERMIA(75)</t>
  </si>
  <si>
    <t>TYPHOID FEVER(76)</t>
  </si>
  <si>
    <t>YERSINIOSIS(79)</t>
  </si>
  <si>
    <t>HEPATITIS D(32)</t>
  </si>
  <si>
    <t>HEPATITIS (UNKNOWN/OTHER)(34)</t>
  </si>
  <si>
    <t>CONJUNCTIVITIS, NEWBORN(39)</t>
  </si>
  <si>
    <t>DIARRHEA, NEWBORN(37)</t>
  </si>
  <si>
    <t>INVASIVE STREP PNEUM INTERMED (286)</t>
  </si>
  <si>
    <t>INVAS. STREP GRP B (EARLY ONSET) (190)</t>
  </si>
  <si>
    <t>CHLAMYDIA(200)*</t>
  </si>
  <si>
    <t>E. COLI (Non-Serogrouped-Shig Prod (281)***</t>
  </si>
  <si>
    <t>EHEC, SEROGROUP NON-0157 (181)***</t>
  </si>
  <si>
    <t>HEPATITIS C - ACUTE (33)</t>
  </si>
  <si>
    <t>INVAS.STREP. PNEU. (SENS)(186)</t>
  </si>
  <si>
    <t>HEPATITIS B(31) - ACUTE</t>
  </si>
  <si>
    <t>ENCEPHALITIS(12-27)</t>
  </si>
  <si>
    <t>*Reportable 8/30/2000  **Reportable 9/02  ***Reportable 1/03  NA-Not Available  NR-Not Reportable</t>
  </si>
  <si>
    <t>Cases of WNV not reflected in this report.       Chronic Hepatitis to be reported on a yearly basis.</t>
  </si>
  <si>
    <t>MENINGITIS/INV., HIB (35)</t>
  </si>
  <si>
    <t>MENINGITIS/INV., HIB (51) NON-TYPEABLE</t>
  </si>
  <si>
    <t>INVAS. STREP PNEUMO (UNK) (386)</t>
  </si>
  <si>
    <t>MALARIA(46) (Suspected)</t>
  </si>
  <si>
    <t>Other:  Vibrio-2</t>
  </si>
  <si>
    <t>REPORTED COMMUNICABLE DISEASES IN ERIE COUNTY - 2005 PROVISIONAL as of 2/15/06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</si>
</sst>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70"/>
  <sheetViews>
    <sheetView tabSelected="1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0" sqref="P10"/>
    </sheetView>
  </sheetViews>
  <sheetFormatPr defaultColWidth="8.88671875" defaultRowHeight="15"/>
  <cols>
    <col min="1" max="1" width="32.10546875" style="1" customWidth="1"/>
    <col min="2" max="2" width="3.4453125" style="1" customWidth="1"/>
    <col min="3" max="3" width="3.5546875" style="1" bestFit="1" customWidth="1"/>
    <col min="4" max="4" width="3.99609375" style="1" bestFit="1" customWidth="1"/>
    <col min="5" max="5" width="3.77734375" style="1" bestFit="1" customWidth="1"/>
    <col min="6" max="6" width="3.88671875" style="1" bestFit="1" customWidth="1"/>
    <col min="7" max="7" width="3.5546875" style="1" bestFit="1" customWidth="1"/>
    <col min="8" max="8" width="3.4453125" style="1" bestFit="1" customWidth="1"/>
    <col min="9" max="9" width="3.88671875" style="1" bestFit="1" customWidth="1"/>
    <col min="10" max="10" width="3.6640625" style="1" bestFit="1" customWidth="1"/>
    <col min="11" max="11" width="3.77734375" style="1" bestFit="1" customWidth="1"/>
    <col min="12" max="12" width="3.88671875" style="1" bestFit="1" customWidth="1"/>
    <col min="13" max="13" width="3.6640625" style="1" bestFit="1" customWidth="1"/>
    <col min="14" max="14" width="3.6640625" style="1" customWidth="1"/>
    <col min="15" max="15" width="5.5546875" style="1" bestFit="1" customWidth="1"/>
    <col min="16" max="16384" width="5.99609375" style="1" customWidth="1"/>
  </cols>
  <sheetData>
    <row r="1" spans="1:15" ht="13.5" thickBot="1">
      <c r="A1" s="8" t="s">
        <v>80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4.25" thickBot="1" thickTop="1">
      <c r="A2" s="2"/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25</v>
      </c>
      <c r="O2" s="13" t="s">
        <v>12</v>
      </c>
    </row>
    <row r="3" spans="1:15" ht="13.5" thickTop="1">
      <c r="A3" s="3" t="s">
        <v>26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/>
      <c r="O3" s="12">
        <f aca="true" t="shared" si="0" ref="O3:O64">SUM(B3:M3)</f>
        <v>0</v>
      </c>
    </row>
    <row r="4" spans="1:15" ht="12.75">
      <c r="A4" s="3" t="s">
        <v>27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/>
      <c r="O4" s="12">
        <f t="shared" si="0"/>
        <v>0</v>
      </c>
    </row>
    <row r="5" spans="1:15" ht="12.75">
      <c r="A5" s="3" t="s">
        <v>28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/>
      <c r="O5" s="12">
        <f t="shared" si="0"/>
        <v>0</v>
      </c>
    </row>
    <row r="6" spans="1:15" ht="12" customHeight="1">
      <c r="A6" s="3" t="s">
        <v>29</v>
      </c>
      <c r="B6" s="4">
        <v>3</v>
      </c>
      <c r="C6" s="4">
        <v>2</v>
      </c>
      <c r="D6" s="4">
        <v>4</v>
      </c>
      <c r="E6" s="4">
        <v>4</v>
      </c>
      <c r="F6" s="4">
        <v>4</v>
      </c>
      <c r="G6" s="4">
        <v>12</v>
      </c>
      <c r="H6" s="4">
        <v>9</v>
      </c>
      <c r="I6" s="4">
        <v>13</v>
      </c>
      <c r="J6" s="4">
        <v>11</v>
      </c>
      <c r="K6" s="4">
        <v>6</v>
      </c>
      <c r="L6" s="4">
        <v>2</v>
      </c>
      <c r="M6" s="4">
        <v>7</v>
      </c>
      <c r="N6" s="4"/>
      <c r="O6" s="12">
        <f t="shared" si="0"/>
        <v>77</v>
      </c>
    </row>
    <row r="7" spans="1:15" ht="12.75">
      <c r="A7" s="3" t="s">
        <v>66</v>
      </c>
      <c r="B7" s="4">
        <v>393</v>
      </c>
      <c r="C7" s="11">
        <v>380</v>
      </c>
      <c r="D7" s="11">
        <v>359</v>
      </c>
      <c r="E7" s="11">
        <v>333</v>
      </c>
      <c r="F7" s="11">
        <v>304</v>
      </c>
      <c r="G7" s="4">
        <v>288</v>
      </c>
      <c r="H7" s="11">
        <v>368</v>
      </c>
      <c r="I7" s="4">
        <v>395</v>
      </c>
      <c r="J7" s="4">
        <v>398</v>
      </c>
      <c r="K7" s="11">
        <v>344</v>
      </c>
      <c r="L7" s="4">
        <v>319</v>
      </c>
      <c r="M7" s="4">
        <v>352</v>
      </c>
      <c r="N7" s="4">
        <v>-25</v>
      </c>
      <c r="O7" s="12">
        <v>4208</v>
      </c>
    </row>
    <row r="8" spans="1:15" ht="12.75">
      <c r="A8" s="3" t="s">
        <v>62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/>
      <c r="O8" s="12">
        <f t="shared" si="0"/>
        <v>0</v>
      </c>
    </row>
    <row r="9" spans="1:15" ht="12.75">
      <c r="A9" s="5" t="s">
        <v>30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3</v>
      </c>
      <c r="L9" s="4">
        <v>0</v>
      </c>
      <c r="M9" s="4">
        <v>0</v>
      </c>
      <c r="N9" s="4"/>
      <c r="O9" s="12">
        <f t="shared" si="0"/>
        <v>4</v>
      </c>
    </row>
    <row r="10" spans="1:15" ht="12.75">
      <c r="A10" s="10" t="s">
        <v>31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/>
      <c r="O10" s="12">
        <f t="shared" si="0"/>
        <v>0</v>
      </c>
    </row>
    <row r="11" spans="1:15" ht="12.75">
      <c r="A11" s="3" t="s">
        <v>63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/>
      <c r="O11" s="12">
        <f t="shared" si="0"/>
        <v>0</v>
      </c>
    </row>
    <row r="12" spans="1:15" ht="12.75">
      <c r="A12" s="3" t="s">
        <v>32</v>
      </c>
      <c r="B12" s="4">
        <v>0</v>
      </c>
      <c r="C12" s="4">
        <v>0</v>
      </c>
      <c r="D12" s="4">
        <v>0</v>
      </c>
      <c r="E12" s="4">
        <v>0</v>
      </c>
      <c r="F12" s="4">
        <v>1</v>
      </c>
      <c r="G12" s="4">
        <v>0</v>
      </c>
      <c r="H12" s="4">
        <v>0</v>
      </c>
      <c r="I12" s="4">
        <v>1</v>
      </c>
      <c r="J12" s="4">
        <v>5</v>
      </c>
      <c r="K12" s="4">
        <v>0</v>
      </c>
      <c r="L12" s="4">
        <v>0</v>
      </c>
      <c r="M12" s="4">
        <v>0</v>
      </c>
      <c r="N12" s="4"/>
      <c r="O12" s="12">
        <f t="shared" si="0"/>
        <v>7</v>
      </c>
    </row>
    <row r="13" spans="1:15" ht="12.75">
      <c r="A13" s="3" t="s">
        <v>67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/>
      <c r="O13" s="12">
        <f t="shared" si="0"/>
        <v>1</v>
      </c>
    </row>
    <row r="14" spans="1:198" ht="12.75">
      <c r="A14" s="3" t="s">
        <v>68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/>
      <c r="O14" s="12">
        <f t="shared" si="0"/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</row>
    <row r="15" spans="1:15" ht="12.75">
      <c r="A15" s="3" t="s">
        <v>34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/>
      <c r="O15" s="12">
        <f t="shared" si="0"/>
        <v>0</v>
      </c>
    </row>
    <row r="16" spans="1:15" ht="12.75">
      <c r="A16" s="3" t="s">
        <v>72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/>
      <c r="O16" s="12">
        <f t="shared" si="0"/>
        <v>0</v>
      </c>
    </row>
    <row r="17" spans="1:15" ht="12.75">
      <c r="A17" s="3" t="s">
        <v>33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/>
      <c r="O17" s="12">
        <f t="shared" si="0"/>
        <v>0</v>
      </c>
    </row>
    <row r="18" spans="1:15" ht="12.75">
      <c r="A18" s="3" t="s">
        <v>46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/>
      <c r="O18" s="12">
        <f t="shared" si="0"/>
        <v>0</v>
      </c>
    </row>
    <row r="19" spans="1:15" ht="12.75">
      <c r="A19" s="3" t="s">
        <v>35</v>
      </c>
      <c r="B19" s="4">
        <v>2</v>
      </c>
      <c r="C19" s="4">
        <v>9</v>
      </c>
      <c r="D19" s="4">
        <v>8</v>
      </c>
      <c r="E19" s="4">
        <v>5</v>
      </c>
      <c r="F19" s="4">
        <v>9</v>
      </c>
      <c r="G19" s="4">
        <v>14</v>
      </c>
      <c r="H19" s="4">
        <v>17</v>
      </c>
      <c r="I19" s="4">
        <v>9</v>
      </c>
      <c r="J19" s="4">
        <v>10</v>
      </c>
      <c r="K19" s="4">
        <v>20</v>
      </c>
      <c r="L19" s="4">
        <v>12</v>
      </c>
      <c r="M19" s="4">
        <v>25</v>
      </c>
      <c r="N19" s="4">
        <v>2</v>
      </c>
      <c r="O19" s="12">
        <f>SUM(B19:N19)</f>
        <v>142</v>
      </c>
    </row>
    <row r="20" spans="1:15" ht="12" customHeight="1">
      <c r="A20" s="3" t="s">
        <v>36</v>
      </c>
      <c r="B20" s="4">
        <v>143</v>
      </c>
      <c r="C20" s="11">
        <v>133</v>
      </c>
      <c r="D20" s="11">
        <v>122</v>
      </c>
      <c r="E20" s="11">
        <v>111</v>
      </c>
      <c r="F20" s="11">
        <v>102</v>
      </c>
      <c r="G20" s="4">
        <v>103</v>
      </c>
      <c r="H20" s="11">
        <v>144</v>
      </c>
      <c r="I20" s="4">
        <v>188</v>
      </c>
      <c r="J20" s="4">
        <v>182</v>
      </c>
      <c r="K20" s="11">
        <v>204</v>
      </c>
      <c r="L20" s="4">
        <v>164</v>
      </c>
      <c r="M20" s="4">
        <v>128</v>
      </c>
      <c r="N20" s="4">
        <v>-8</v>
      </c>
      <c r="O20" s="12">
        <f>SUM(B20:N20)</f>
        <v>1716</v>
      </c>
    </row>
    <row r="21" spans="1:15" ht="12.75">
      <c r="A21" s="3" t="s">
        <v>14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/>
      <c r="O21" s="12">
        <f t="shared" si="0"/>
        <v>0</v>
      </c>
    </row>
    <row r="22" spans="1:15" ht="12.75">
      <c r="A22" s="3" t="s">
        <v>39</v>
      </c>
      <c r="B22" s="4">
        <v>0</v>
      </c>
      <c r="C22" s="4">
        <v>0</v>
      </c>
      <c r="D22" s="4">
        <v>0</v>
      </c>
      <c r="E22" s="4">
        <v>0</v>
      </c>
      <c r="F22" s="4">
        <v>1</v>
      </c>
      <c r="G22" s="4">
        <v>4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/>
      <c r="O22" s="12">
        <f t="shared" si="0"/>
        <v>5</v>
      </c>
    </row>
    <row r="23" spans="1:15" ht="12.75">
      <c r="A23" s="3" t="s">
        <v>71</v>
      </c>
      <c r="B23" s="4">
        <v>0</v>
      </c>
      <c r="C23" s="4">
        <v>2</v>
      </c>
      <c r="D23" s="4">
        <v>1</v>
      </c>
      <c r="E23" s="4">
        <v>0</v>
      </c>
      <c r="F23" s="4">
        <v>2</v>
      </c>
      <c r="G23" s="4">
        <v>1</v>
      </c>
      <c r="H23" s="4">
        <v>1</v>
      </c>
      <c r="I23" s="4">
        <v>0</v>
      </c>
      <c r="J23" s="4">
        <v>2</v>
      </c>
      <c r="K23" s="4">
        <v>1</v>
      </c>
      <c r="L23" s="4">
        <v>4</v>
      </c>
      <c r="M23" s="4">
        <v>0</v>
      </c>
      <c r="N23" s="4">
        <v>1</v>
      </c>
      <c r="O23" s="12">
        <f>SUM(B23:N23)</f>
        <v>15</v>
      </c>
    </row>
    <row r="24" spans="1:15" ht="12.75">
      <c r="A24" s="5" t="s">
        <v>40</v>
      </c>
      <c r="B24" s="4">
        <v>4</v>
      </c>
      <c r="C24" s="4">
        <v>2</v>
      </c>
      <c r="D24" s="4">
        <v>0</v>
      </c>
      <c r="E24" s="4">
        <v>1</v>
      </c>
      <c r="F24" s="4">
        <v>1</v>
      </c>
      <c r="G24" s="4">
        <v>5</v>
      </c>
      <c r="H24" s="4">
        <v>0</v>
      </c>
      <c r="I24" s="4">
        <v>3</v>
      </c>
      <c r="J24" s="4">
        <v>3</v>
      </c>
      <c r="K24" s="4">
        <v>1</v>
      </c>
      <c r="L24" s="4">
        <v>2</v>
      </c>
      <c r="M24" s="4">
        <v>5</v>
      </c>
      <c r="N24" s="4">
        <v>-2</v>
      </c>
      <c r="O24" s="12">
        <f>SUM(B24:N24)</f>
        <v>25</v>
      </c>
    </row>
    <row r="25" spans="1:15" ht="12.75">
      <c r="A25" s="10" t="s">
        <v>69</v>
      </c>
      <c r="B25" s="4">
        <v>0</v>
      </c>
      <c r="C25" s="4">
        <v>0</v>
      </c>
      <c r="D25" s="4"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/>
      <c r="O25" s="12">
        <f t="shared" si="0"/>
        <v>2</v>
      </c>
    </row>
    <row r="26" spans="1:15" ht="12.75">
      <c r="A26" s="3" t="s">
        <v>60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/>
      <c r="O26" s="12">
        <f t="shared" si="0"/>
        <v>0</v>
      </c>
    </row>
    <row r="27" spans="1:15" ht="12.75">
      <c r="A27" s="3" t="s">
        <v>61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/>
      <c r="O27" s="12">
        <f t="shared" si="0"/>
        <v>0</v>
      </c>
    </row>
    <row r="28" spans="1:15" ht="12.75">
      <c r="A28" s="10" t="s">
        <v>15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/>
      <c r="O28" s="12">
        <f t="shared" si="0"/>
        <v>0</v>
      </c>
    </row>
    <row r="29" spans="1:15" ht="12.75">
      <c r="A29" s="3" t="s">
        <v>41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/>
      <c r="O29" s="12">
        <f t="shared" si="0"/>
        <v>0</v>
      </c>
    </row>
    <row r="30" spans="1:15" ht="12" customHeight="1">
      <c r="A30" s="3" t="s">
        <v>42</v>
      </c>
      <c r="B30" s="4">
        <v>0</v>
      </c>
      <c r="C30" s="4">
        <v>1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4">
        <v>1</v>
      </c>
      <c r="L30" s="4">
        <v>1</v>
      </c>
      <c r="M30" s="4">
        <v>2</v>
      </c>
      <c r="N30" s="4"/>
      <c r="O30" s="12">
        <f t="shared" si="0"/>
        <v>7</v>
      </c>
    </row>
    <row r="31" spans="1:15" ht="12" customHeight="1">
      <c r="A31" s="3" t="s">
        <v>43</v>
      </c>
      <c r="B31" s="4">
        <v>1</v>
      </c>
      <c r="C31" s="4">
        <v>5</v>
      </c>
      <c r="D31" s="4">
        <v>5</v>
      </c>
      <c r="E31" s="4">
        <v>4</v>
      </c>
      <c r="F31" s="4">
        <v>0</v>
      </c>
      <c r="G31" s="4">
        <v>2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1</v>
      </c>
      <c r="N31" s="4"/>
      <c r="O31" s="12">
        <f t="shared" si="0"/>
        <v>19</v>
      </c>
    </row>
    <row r="32" spans="1:15" ht="12" customHeight="1">
      <c r="A32" s="3" t="s">
        <v>70</v>
      </c>
      <c r="B32" s="4">
        <v>5</v>
      </c>
      <c r="C32" s="4">
        <v>12</v>
      </c>
      <c r="D32" s="4">
        <v>5</v>
      </c>
      <c r="E32" s="4">
        <v>15</v>
      </c>
      <c r="F32" s="4">
        <v>5</v>
      </c>
      <c r="G32" s="4">
        <v>11</v>
      </c>
      <c r="H32" s="4">
        <v>5</v>
      </c>
      <c r="I32" s="4">
        <v>1</v>
      </c>
      <c r="J32" s="4">
        <v>3</v>
      </c>
      <c r="K32" s="4">
        <v>3</v>
      </c>
      <c r="L32" s="4">
        <v>9</v>
      </c>
      <c r="M32" s="4">
        <v>9</v>
      </c>
      <c r="N32" s="4"/>
      <c r="O32" s="12">
        <f t="shared" si="0"/>
        <v>83</v>
      </c>
    </row>
    <row r="33" spans="1:15" ht="12.75">
      <c r="A33" s="3" t="s">
        <v>64</v>
      </c>
      <c r="B33" s="4">
        <v>3</v>
      </c>
      <c r="C33" s="4">
        <v>1</v>
      </c>
      <c r="D33" s="4">
        <v>2</v>
      </c>
      <c r="E33" s="4">
        <v>1</v>
      </c>
      <c r="F33" s="4">
        <v>2</v>
      </c>
      <c r="G33" s="4">
        <v>2</v>
      </c>
      <c r="H33" s="4">
        <v>1</v>
      </c>
      <c r="I33" s="4">
        <v>0</v>
      </c>
      <c r="J33" s="4">
        <v>0</v>
      </c>
      <c r="K33" s="4">
        <v>0</v>
      </c>
      <c r="L33" s="4">
        <v>2</v>
      </c>
      <c r="M33" s="4">
        <v>3</v>
      </c>
      <c r="N33" s="4">
        <v>1</v>
      </c>
      <c r="O33" s="12">
        <f>SUM(B33:N33)</f>
        <v>18</v>
      </c>
    </row>
    <row r="34" spans="1:15" ht="12.75">
      <c r="A34" s="3" t="s">
        <v>37</v>
      </c>
      <c r="B34" s="4">
        <v>6</v>
      </c>
      <c r="C34" s="4">
        <v>8</v>
      </c>
      <c r="D34" s="4">
        <v>3</v>
      </c>
      <c r="E34" s="4">
        <v>7</v>
      </c>
      <c r="F34" s="4">
        <v>3</v>
      </c>
      <c r="G34" s="4">
        <v>4</v>
      </c>
      <c r="H34" s="4">
        <v>11</v>
      </c>
      <c r="I34" s="4">
        <v>10</v>
      </c>
      <c r="J34" s="4">
        <v>5</v>
      </c>
      <c r="K34" s="4">
        <v>3</v>
      </c>
      <c r="L34" s="4">
        <v>8</v>
      </c>
      <c r="M34" s="4">
        <v>3</v>
      </c>
      <c r="N34" s="4"/>
      <c r="O34" s="12">
        <f t="shared" si="0"/>
        <v>71</v>
      </c>
    </row>
    <row r="35" spans="1:15" ht="12.75">
      <c r="A35" s="3" t="s">
        <v>65</v>
      </c>
      <c r="B35" s="4">
        <v>2</v>
      </c>
      <c r="C35" s="4">
        <v>0</v>
      </c>
      <c r="D35" s="4">
        <v>1</v>
      </c>
      <c r="E35" s="4">
        <v>0</v>
      </c>
      <c r="F35" s="4">
        <v>2</v>
      </c>
      <c r="G35" s="4">
        <v>1</v>
      </c>
      <c r="H35" s="4">
        <v>0</v>
      </c>
      <c r="I35" s="4">
        <v>1</v>
      </c>
      <c r="J35" s="4">
        <v>3</v>
      </c>
      <c r="K35" s="4">
        <v>0</v>
      </c>
      <c r="L35" s="4">
        <v>1</v>
      </c>
      <c r="M35" s="4">
        <v>0</v>
      </c>
      <c r="N35" s="4">
        <v>-1</v>
      </c>
      <c r="O35" s="12">
        <f>SUM(B35:N35)</f>
        <v>10</v>
      </c>
    </row>
    <row r="36" spans="1:15" ht="12.75">
      <c r="A36" s="3" t="s">
        <v>77</v>
      </c>
      <c r="B36" s="4">
        <v>0</v>
      </c>
      <c r="C36" s="4">
        <v>0</v>
      </c>
      <c r="D36" s="4"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/>
      <c r="O36" s="12">
        <f t="shared" si="0"/>
        <v>1</v>
      </c>
    </row>
    <row r="37" spans="1:15" ht="12.75">
      <c r="A37" s="3" t="s">
        <v>38</v>
      </c>
      <c r="B37" s="4">
        <v>3</v>
      </c>
      <c r="C37" s="4">
        <v>2</v>
      </c>
      <c r="D37" s="4">
        <v>1</v>
      </c>
      <c r="E37" s="4">
        <v>2</v>
      </c>
      <c r="F37" s="4">
        <v>2</v>
      </c>
      <c r="G37" s="4">
        <v>2</v>
      </c>
      <c r="H37" s="4">
        <v>2</v>
      </c>
      <c r="I37" s="4">
        <v>9</v>
      </c>
      <c r="J37" s="4">
        <v>3</v>
      </c>
      <c r="K37" s="4">
        <v>6</v>
      </c>
      <c r="L37" s="4">
        <v>8</v>
      </c>
      <c r="M37" s="4">
        <v>5</v>
      </c>
      <c r="N37" s="4">
        <v>-2</v>
      </c>
      <c r="O37" s="12">
        <f>SUM(B37:N37)</f>
        <v>43</v>
      </c>
    </row>
    <row r="38" spans="1:15" ht="12.75">
      <c r="A38" s="5" t="s">
        <v>44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  <c r="H38" s="4">
        <v>0</v>
      </c>
      <c r="I38" s="4">
        <v>0</v>
      </c>
      <c r="J38" s="4">
        <v>1</v>
      </c>
      <c r="K38" s="4">
        <v>1</v>
      </c>
      <c r="L38" s="4">
        <v>0</v>
      </c>
      <c r="M38" s="4">
        <v>0</v>
      </c>
      <c r="N38" s="4">
        <v>1</v>
      </c>
      <c r="O38" s="12">
        <f>SUM(B38:N38)</f>
        <v>4</v>
      </c>
    </row>
    <row r="39" spans="1:15" ht="12.75">
      <c r="A39" s="5" t="s">
        <v>45</v>
      </c>
      <c r="B39" s="4">
        <v>0</v>
      </c>
      <c r="C39" s="4">
        <v>1</v>
      </c>
      <c r="D39" s="4">
        <v>0</v>
      </c>
      <c r="E39" s="4">
        <v>0</v>
      </c>
      <c r="F39" s="4">
        <v>0</v>
      </c>
      <c r="G39" s="4">
        <v>1</v>
      </c>
      <c r="H39" s="4">
        <v>5</v>
      </c>
      <c r="I39" s="4">
        <v>4</v>
      </c>
      <c r="J39" s="4">
        <v>0</v>
      </c>
      <c r="K39" s="4">
        <v>2</v>
      </c>
      <c r="L39" s="4">
        <v>0</v>
      </c>
      <c r="M39" s="4">
        <v>0</v>
      </c>
      <c r="N39" s="4">
        <v>-3</v>
      </c>
      <c r="O39" s="12">
        <f>SUM(B39:N39)</f>
        <v>10</v>
      </c>
    </row>
    <row r="40" spans="1:15" ht="12.75">
      <c r="A40" s="3" t="s">
        <v>78</v>
      </c>
      <c r="B40" s="4">
        <v>0</v>
      </c>
      <c r="C40" s="4">
        <v>0</v>
      </c>
      <c r="D40" s="4">
        <v>0</v>
      </c>
      <c r="E40" s="4">
        <v>0</v>
      </c>
      <c r="F40" s="4">
        <v>1</v>
      </c>
      <c r="G40" s="15">
        <v>1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/>
      <c r="O40" s="12">
        <f t="shared" si="0"/>
        <v>4</v>
      </c>
    </row>
    <row r="41" spans="1:15" ht="12.75">
      <c r="A41" s="3" t="s">
        <v>47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/>
      <c r="O41" s="12">
        <f t="shared" si="0"/>
        <v>0</v>
      </c>
    </row>
    <row r="42" spans="1:15" ht="12.75">
      <c r="A42" s="10" t="s">
        <v>16</v>
      </c>
      <c r="B42" s="4">
        <v>5</v>
      </c>
      <c r="C42" s="4">
        <v>4</v>
      </c>
      <c r="D42" s="4">
        <v>0</v>
      </c>
      <c r="E42" s="4">
        <v>1</v>
      </c>
      <c r="F42" s="4">
        <v>3</v>
      </c>
      <c r="G42" s="4">
        <v>3</v>
      </c>
      <c r="H42" s="4">
        <v>0</v>
      </c>
      <c r="I42" s="4">
        <v>8</v>
      </c>
      <c r="J42" s="4">
        <v>23</v>
      </c>
      <c r="K42" s="4">
        <v>12</v>
      </c>
      <c r="L42" s="4">
        <v>2</v>
      </c>
      <c r="M42" s="4">
        <v>2</v>
      </c>
      <c r="N42" s="4"/>
      <c r="O42" s="12">
        <f t="shared" si="0"/>
        <v>63</v>
      </c>
    </row>
    <row r="43" spans="1:15" ht="12.75">
      <c r="A43" s="10" t="s">
        <v>17</v>
      </c>
      <c r="B43" s="4">
        <v>0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/>
      <c r="O43" s="12">
        <f t="shared" si="0"/>
        <v>1</v>
      </c>
    </row>
    <row r="44" spans="1:15" ht="12.75">
      <c r="A44" s="10" t="s">
        <v>18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/>
      <c r="O44" s="12">
        <f t="shared" si="0"/>
        <v>0</v>
      </c>
    </row>
    <row r="45" spans="1:15" ht="12.75">
      <c r="A45" s="10" t="s">
        <v>19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/>
      <c r="O45" s="12">
        <f t="shared" si="0"/>
        <v>1</v>
      </c>
    </row>
    <row r="46" spans="1:15" ht="12.75">
      <c r="A46" s="10" t="s">
        <v>20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2</v>
      </c>
      <c r="L46" s="4">
        <v>0</v>
      </c>
      <c r="M46" s="4">
        <v>0</v>
      </c>
      <c r="N46" s="4"/>
      <c r="O46" s="12">
        <f t="shared" si="0"/>
        <v>2</v>
      </c>
    </row>
    <row r="47" spans="1:15" ht="12.75">
      <c r="A47" s="10" t="s">
        <v>21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/>
      <c r="O47" s="12">
        <f t="shared" si="0"/>
        <v>0</v>
      </c>
    </row>
    <row r="48" spans="1:15" ht="12.75">
      <c r="A48" s="10" t="s">
        <v>75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/>
      <c r="O48" s="12">
        <f t="shared" si="0"/>
        <v>0</v>
      </c>
    </row>
    <row r="49" spans="1:15" ht="12.75">
      <c r="A49" s="5" t="s">
        <v>76</v>
      </c>
      <c r="B49" s="4">
        <v>0</v>
      </c>
      <c r="C49" s="4">
        <v>3</v>
      </c>
      <c r="D49" s="4">
        <v>0</v>
      </c>
      <c r="E49" s="4">
        <v>2</v>
      </c>
      <c r="F49" s="4">
        <v>1</v>
      </c>
      <c r="G49" s="4">
        <v>1</v>
      </c>
      <c r="H49" s="4">
        <v>1</v>
      </c>
      <c r="I49" s="4">
        <v>0</v>
      </c>
      <c r="J49" s="4">
        <v>1</v>
      </c>
      <c r="K49" s="4">
        <v>0</v>
      </c>
      <c r="L49" s="4">
        <v>1</v>
      </c>
      <c r="M49" s="4">
        <v>0</v>
      </c>
      <c r="N49" s="4"/>
      <c r="O49" s="12">
        <f t="shared" si="0"/>
        <v>10</v>
      </c>
    </row>
    <row r="50" spans="1:15" ht="12.75">
      <c r="A50" s="3" t="s">
        <v>48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/>
      <c r="O50" s="12">
        <f t="shared" si="0"/>
        <v>0</v>
      </c>
    </row>
    <row r="51" spans="1:15" ht="12.75">
      <c r="A51" s="3" t="s">
        <v>49</v>
      </c>
      <c r="B51" s="4">
        <v>3</v>
      </c>
      <c r="C51" s="4">
        <v>1</v>
      </c>
      <c r="D51" s="4">
        <v>4</v>
      </c>
      <c r="E51" s="4">
        <v>0</v>
      </c>
      <c r="F51" s="4">
        <v>1</v>
      </c>
      <c r="G51" s="4">
        <v>3</v>
      </c>
      <c r="H51" s="4">
        <v>0</v>
      </c>
      <c r="I51" s="4">
        <v>5</v>
      </c>
      <c r="J51" s="4">
        <v>2</v>
      </c>
      <c r="K51" s="4">
        <v>0</v>
      </c>
      <c r="L51" s="4">
        <v>1</v>
      </c>
      <c r="M51" s="4">
        <v>6</v>
      </c>
      <c r="N51" s="4">
        <v>-3</v>
      </c>
      <c r="O51" s="12">
        <f>SUM(B51:N51)</f>
        <v>23</v>
      </c>
    </row>
    <row r="52" spans="1:15" ht="12.75">
      <c r="A52" s="5" t="s">
        <v>22</v>
      </c>
      <c r="B52" s="4">
        <v>0</v>
      </c>
      <c r="C52" s="4">
        <v>0</v>
      </c>
      <c r="D52" s="4">
        <v>0</v>
      </c>
      <c r="E52" s="4">
        <v>3</v>
      </c>
      <c r="F52" s="4">
        <v>0</v>
      </c>
      <c r="G52" s="4">
        <v>0</v>
      </c>
      <c r="H52" s="4">
        <v>0</v>
      </c>
      <c r="I52" s="4">
        <v>5</v>
      </c>
      <c r="J52" s="4">
        <v>2</v>
      </c>
      <c r="K52" s="4">
        <v>0</v>
      </c>
      <c r="L52" s="4">
        <v>1</v>
      </c>
      <c r="M52" s="4">
        <v>0</v>
      </c>
      <c r="N52" s="4"/>
      <c r="O52" s="12">
        <f t="shared" si="0"/>
        <v>11</v>
      </c>
    </row>
    <row r="53" spans="1:15" ht="12.75">
      <c r="A53" s="3" t="s">
        <v>23</v>
      </c>
      <c r="B53" s="4">
        <v>3</v>
      </c>
      <c r="C53" s="4">
        <v>2</v>
      </c>
      <c r="D53" s="4">
        <v>1</v>
      </c>
      <c r="E53" s="4">
        <v>0</v>
      </c>
      <c r="F53" s="4">
        <v>2</v>
      </c>
      <c r="G53" s="4">
        <v>14</v>
      </c>
      <c r="H53" s="4">
        <v>15</v>
      </c>
      <c r="I53" s="4">
        <v>56</v>
      </c>
      <c r="J53" s="4">
        <v>10</v>
      </c>
      <c r="K53" s="4">
        <v>7</v>
      </c>
      <c r="L53" s="4">
        <v>8</v>
      </c>
      <c r="M53" s="4">
        <v>1</v>
      </c>
      <c r="N53" s="4"/>
      <c r="O53" s="12">
        <f t="shared" si="0"/>
        <v>119</v>
      </c>
    </row>
    <row r="54" spans="1:15" ht="12.75">
      <c r="A54" s="3" t="s">
        <v>50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/>
      <c r="O54" s="12">
        <f t="shared" si="0"/>
        <v>0</v>
      </c>
    </row>
    <row r="55" spans="1:15" ht="12.75">
      <c r="A55" s="3" t="s">
        <v>51</v>
      </c>
      <c r="B55" s="4">
        <v>0</v>
      </c>
      <c r="C55" s="4">
        <v>5</v>
      </c>
      <c r="D55" s="4">
        <v>5</v>
      </c>
      <c r="E55" s="4">
        <v>9</v>
      </c>
      <c r="F55" s="4">
        <v>4</v>
      </c>
      <c r="G55" s="4">
        <v>11</v>
      </c>
      <c r="H55" s="4">
        <v>6</v>
      </c>
      <c r="I55" s="4">
        <v>9</v>
      </c>
      <c r="J55" s="4">
        <v>6</v>
      </c>
      <c r="K55" s="4">
        <v>9</v>
      </c>
      <c r="L55" s="4">
        <v>5</v>
      </c>
      <c r="M55" s="4">
        <v>5</v>
      </c>
      <c r="N55" s="4">
        <v>-1</v>
      </c>
      <c r="O55" s="12">
        <f>SUM(B55:N55)</f>
        <v>73</v>
      </c>
    </row>
    <row r="56" spans="1:15" ht="12.75">
      <c r="A56" s="3" t="s">
        <v>52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2</v>
      </c>
      <c r="H56" s="4">
        <v>1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1</v>
      </c>
      <c r="O56" s="12">
        <f>SUM(B56:N56)</f>
        <v>5</v>
      </c>
    </row>
    <row r="57" spans="1:15" ht="11.25" customHeight="1">
      <c r="A57" s="3" t="s">
        <v>53</v>
      </c>
      <c r="B57" s="4">
        <v>0</v>
      </c>
      <c r="C57" s="11">
        <v>2</v>
      </c>
      <c r="D57" s="11">
        <v>1</v>
      </c>
      <c r="E57" s="11">
        <v>4</v>
      </c>
      <c r="F57" s="11">
        <v>0</v>
      </c>
      <c r="G57" s="4">
        <v>0</v>
      </c>
      <c r="H57" s="11">
        <v>1</v>
      </c>
      <c r="I57" s="4">
        <v>0</v>
      </c>
      <c r="J57" s="4">
        <v>0</v>
      </c>
      <c r="K57" s="11">
        <v>3</v>
      </c>
      <c r="L57" s="4">
        <v>2</v>
      </c>
      <c r="M57" s="4">
        <v>0</v>
      </c>
      <c r="N57" s="4"/>
      <c r="O57" s="12">
        <f t="shared" si="0"/>
        <v>13</v>
      </c>
    </row>
    <row r="58" spans="1:15" ht="12.75">
      <c r="A58" s="3" t="s">
        <v>54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/>
      <c r="O58" s="12">
        <f t="shared" si="0"/>
        <v>0</v>
      </c>
    </row>
    <row r="59" spans="1:15" ht="12.75">
      <c r="A59" s="3" t="s">
        <v>55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/>
      <c r="O59" s="12">
        <f t="shared" si="0"/>
        <v>0</v>
      </c>
    </row>
    <row r="60" spans="1:15" ht="12.75">
      <c r="A60" s="3" t="s">
        <v>56</v>
      </c>
      <c r="B60" s="4">
        <v>1</v>
      </c>
      <c r="C60" s="4">
        <v>0</v>
      </c>
      <c r="D60" s="4">
        <v>1</v>
      </c>
      <c r="E60" s="4">
        <v>1</v>
      </c>
      <c r="F60" s="4">
        <v>3</v>
      </c>
      <c r="G60" s="4">
        <v>1</v>
      </c>
      <c r="H60" s="4">
        <v>0</v>
      </c>
      <c r="I60" s="4">
        <v>1</v>
      </c>
      <c r="J60" s="4">
        <v>1</v>
      </c>
      <c r="K60" s="4">
        <v>2</v>
      </c>
      <c r="L60" s="4">
        <v>2</v>
      </c>
      <c r="M60" s="4">
        <v>2</v>
      </c>
      <c r="N60" s="4">
        <v>-6</v>
      </c>
      <c r="O60" s="12">
        <f>SUM(B60:N60)</f>
        <v>9</v>
      </c>
    </row>
    <row r="61" spans="1:15" ht="12.75">
      <c r="A61" s="3" t="s">
        <v>57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/>
      <c r="O61" s="12">
        <f t="shared" si="0"/>
        <v>0</v>
      </c>
    </row>
    <row r="62" spans="1:15" ht="12.75">
      <c r="A62" s="3" t="s">
        <v>58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/>
      <c r="O62" s="12">
        <f t="shared" si="0"/>
        <v>0</v>
      </c>
    </row>
    <row r="63" spans="1:15" ht="12.75">
      <c r="A63" s="3" t="s">
        <v>59</v>
      </c>
      <c r="B63" s="4">
        <v>2</v>
      </c>
      <c r="C63" s="4">
        <v>1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1</v>
      </c>
      <c r="K63" s="4">
        <v>2</v>
      </c>
      <c r="L63" s="4">
        <v>0</v>
      </c>
      <c r="M63" s="4">
        <v>1</v>
      </c>
      <c r="N63" s="4"/>
      <c r="O63" s="12">
        <f t="shared" si="0"/>
        <v>8</v>
      </c>
    </row>
    <row r="64" spans="1:15" ht="13.5" thickBot="1">
      <c r="A64" s="3" t="s">
        <v>24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1</v>
      </c>
      <c r="I64" s="4">
        <v>0</v>
      </c>
      <c r="J64" s="4">
        <v>0</v>
      </c>
      <c r="K64" s="4">
        <v>0</v>
      </c>
      <c r="L64" s="4">
        <v>1</v>
      </c>
      <c r="M64" s="4">
        <v>0</v>
      </c>
      <c r="N64" s="4"/>
      <c r="O64" s="12">
        <f t="shared" si="0"/>
        <v>2</v>
      </c>
    </row>
    <row r="65" spans="1:15" ht="14.25" thickBot="1" thickTop="1">
      <c r="A65" s="2" t="s">
        <v>12</v>
      </c>
      <c r="B65" s="7">
        <f aca="true" t="shared" si="1" ref="B65:N65">SUM(B3:B64)</f>
        <v>579</v>
      </c>
      <c r="C65" s="7">
        <f t="shared" si="1"/>
        <v>577</v>
      </c>
      <c r="D65" s="7">
        <f>SUM(D3:D64)</f>
        <v>524</v>
      </c>
      <c r="E65" s="7">
        <f>SUM(E3:E64)</f>
        <v>505</v>
      </c>
      <c r="F65" s="7">
        <f t="shared" si="1"/>
        <v>454</v>
      </c>
      <c r="G65" s="7">
        <f t="shared" si="1"/>
        <v>487</v>
      </c>
      <c r="H65" s="7">
        <f t="shared" si="1"/>
        <v>589</v>
      </c>
      <c r="I65" s="7">
        <f t="shared" si="1"/>
        <v>720</v>
      </c>
      <c r="J65" s="7">
        <f t="shared" si="1"/>
        <v>675</v>
      </c>
      <c r="K65" s="7">
        <f t="shared" si="1"/>
        <v>634</v>
      </c>
      <c r="L65" s="7">
        <f t="shared" si="1"/>
        <v>555</v>
      </c>
      <c r="M65" s="7">
        <f t="shared" si="1"/>
        <v>558</v>
      </c>
      <c r="N65" s="7">
        <f t="shared" si="1"/>
        <v>-45</v>
      </c>
      <c r="O65" s="6">
        <f>SUM(O3:O64)</f>
        <v>6812</v>
      </c>
    </row>
    <row r="66" spans="1:15" ht="13.5" thickTop="1">
      <c r="A66" s="16" t="s">
        <v>73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2.75">
      <c r="A67" s="14" t="s">
        <v>79</v>
      </c>
      <c r="K67" s="1" t="s">
        <v>13</v>
      </c>
      <c r="O67" s="1" t="s">
        <v>13</v>
      </c>
    </row>
    <row r="68" spans="1:11" ht="12.75">
      <c r="A68" s="1" t="s">
        <v>74</v>
      </c>
      <c r="K68" s="1" t="s">
        <v>13</v>
      </c>
    </row>
    <row r="70" ht="12.75">
      <c r="A70" s="1" t="s">
        <v>13</v>
      </c>
    </row>
  </sheetData>
  <mergeCells count="1">
    <mergeCell ref="A66:O66"/>
  </mergeCells>
  <printOptions/>
  <pageMargins left="0.17" right="0.63" top="0" bottom="0" header="0.18" footer="0.16"/>
  <pageSetup horizontalDpi="1200" verticalDpi="12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University Libraries</cp:lastModifiedBy>
  <cp:lastPrinted>2006-02-15T18:28:00Z</cp:lastPrinted>
  <dcterms:created xsi:type="dcterms:W3CDTF">2000-01-27T18:57:34Z</dcterms:created>
  <dcterms:modified xsi:type="dcterms:W3CDTF">2007-02-16T22:50:15Z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-1002940987</vt:i4>
  </property>
  <property fmtid="{D5CDD505-2E9C-101B-9397-08002B2CF9AE}" pid="3" name="_EmailSubject">
    <vt:lpwstr>CD Monthly Report</vt:lpwstr>
  </property>
  <property fmtid="{D5CDD505-2E9C-101B-9397-08002B2CF9AE}" pid="4" name="_AuthorEmail">
    <vt:lpwstr>huelsp@erie.gov</vt:lpwstr>
  </property>
  <property fmtid="{D5CDD505-2E9C-101B-9397-08002B2CF9AE}" pid="5" name="_AuthorEmailDisplayName">
    <vt:lpwstr>Huels, Patricia</vt:lpwstr>
  </property>
  <property fmtid="{D5CDD505-2E9C-101B-9397-08002B2CF9AE}" pid="6" name="_ReviewingToolsShownOnce">
    <vt:lpwstr/>
  </property>
</Properties>
</file>