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561" activeTab="0"/>
  </bookViews>
  <sheets>
    <sheet name="18" sheetId="1" r:id="rId1"/>
  </sheets>
  <definedNames/>
  <calcPr fullCalcOnLoad="1"/>
</workbook>
</file>

<file path=xl/sharedStrings.xml><?xml version="1.0" encoding="utf-8"?>
<sst xmlns="http://schemas.openxmlformats.org/spreadsheetml/2006/main" count="81" uniqueCount="72">
  <si>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</si>
  <si>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</si>
  <si>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</si>
  <si>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</si>
  <si>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</si>
  <si>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</si>
  <si>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</si>
  <si>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</si>
  <si>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</si>
  <si>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</si>
  <si>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</si>
  <si>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</si>
  <si>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</si>
  <si>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 xml:space="preserve"> </t>
  </si>
  <si>
    <t>RABIES (ANIMAL)</t>
  </si>
  <si>
    <t>Amebiasis</t>
  </si>
  <si>
    <t>Campylobacteriosis</t>
  </si>
  <si>
    <t>Giardiasis</t>
  </si>
  <si>
    <t>Hemophilus Influenza, Not B</t>
  </si>
  <si>
    <t>Hepatitis C, Acute</t>
  </si>
  <si>
    <t>Legionellosis</t>
  </si>
  <si>
    <t>Meningitis, Aseptic</t>
  </si>
  <si>
    <t>Salmonellosis</t>
  </si>
  <si>
    <t>Strep Grp A, Invasive</t>
  </si>
  <si>
    <t>Strep Grp B. Invasive</t>
  </si>
  <si>
    <t>Strep Pneumonaie (Inv. , Sensitive)</t>
  </si>
  <si>
    <t>Strep Pneumoniae (Inv., Intermediate)</t>
  </si>
  <si>
    <t>Hemolytic Uremic Syndrome</t>
  </si>
  <si>
    <t>Cryptosporidiosis</t>
  </si>
  <si>
    <t>Encephalitis - Other Viral</t>
  </si>
  <si>
    <t>Hemophilus Influenza,Type B</t>
  </si>
  <si>
    <t>Hepatitis A</t>
  </si>
  <si>
    <t>Hepatitis B, Acute</t>
  </si>
  <si>
    <t>Lyme</t>
  </si>
  <si>
    <t>Meningitis - Other Bacterial</t>
  </si>
  <si>
    <t>Meningococcal Infection</t>
  </si>
  <si>
    <t>Pertussis</t>
  </si>
  <si>
    <t>Shigellosis</t>
  </si>
  <si>
    <t>Strep Grp B, Invasive (Early/Late Onset)</t>
  </si>
  <si>
    <t>Strep Pneumonaie (Inv. , Drug Res)</t>
  </si>
  <si>
    <t>Strep Pneumonaie, Unknown</t>
  </si>
  <si>
    <t>Typhoid Fever</t>
  </si>
  <si>
    <t>Vibrio - Non 01 Cholera</t>
  </si>
  <si>
    <t>Yersiniosis</t>
  </si>
  <si>
    <t>Listeria</t>
  </si>
  <si>
    <t>Gonorrhea</t>
  </si>
  <si>
    <t>Chlamydia</t>
  </si>
  <si>
    <t>Syphilis</t>
  </si>
  <si>
    <t>Encephalitis - Bacterial</t>
  </si>
  <si>
    <t>Encephalitis - Unknown</t>
  </si>
  <si>
    <t>Malaria</t>
  </si>
  <si>
    <t>Encephalitis - West Nile</t>
  </si>
  <si>
    <t>Brucellosis</t>
  </si>
  <si>
    <t>Mumps</t>
  </si>
  <si>
    <t>Measles</t>
  </si>
  <si>
    <t>Meningitis - Unknown</t>
  </si>
  <si>
    <t>*Based on diagnosis date</t>
  </si>
  <si>
    <t>VISA</t>
  </si>
  <si>
    <t>Herpes Inf, Infant &lt;= 60 days</t>
  </si>
  <si>
    <t>Chancroid</t>
  </si>
  <si>
    <t>Cyclospora</t>
  </si>
  <si>
    <t xml:space="preserve">     Syphilis, Early</t>
  </si>
  <si>
    <t>West Nile**</t>
  </si>
  <si>
    <t>OTHER***</t>
  </si>
  <si>
    <t>Encephalitis - Post Influenza</t>
  </si>
  <si>
    <t>RABIES (APPROVED PROPHYLAXIS)</t>
  </si>
  <si>
    <t>Listeria Non-Pregnancy</t>
  </si>
  <si>
    <t xml:space="preserve">includes confirmed and probable </t>
  </si>
  <si>
    <t>TB/Zika not included in this report</t>
  </si>
  <si>
    <t>E. Coli  Shiga-toxin</t>
  </si>
  <si>
    <t>***Other:</t>
  </si>
  <si>
    <r>
      <t xml:space="preserve">REPORTED COMMUNICABLE DISEASES* IN ERIE COUNTY - 2018 PROVISIONAL </t>
    </r>
    <r>
      <rPr>
        <b/>
        <sz val="8"/>
        <rFont val="Arial"/>
        <family val="2"/>
      </rPr>
      <t>(as of 11/13/18) CONFIRMED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</si>
</sst>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0.0000"/>
    <numFmt numFmtId="166" formatCode="0.00000"/>
    <numFmt numFmtId="167" formatCode="0.000000"/>
    <numFmt numFmtId="168" formatCode="0.000"/>
    <numFmt numFmtId="169" formatCode="0.0"/>
    <numFmt numFmtId="170" formatCode="_(* #,##0.0_);_(* \(#,##0.0\);_(* &quot;-&quot;??_);_(@_)"/>
    <numFmt numFmtId="171" formatCode="_(* #,##0_);_(* \(#,##0\);_(* &quot;-&quot;??_);_(@_)"/>
    <numFmt numFmtId="172" formatCode="0.0_);\(0.0\)"/>
    <numFmt numFmtId="173" formatCode="[$-409]dddd\,\ mmmm\ dd\,\ yyyy"/>
    <numFmt numFmtId="174" formatCode="m/d/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3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ck"/>
    </border>
    <border>
      <left style="thick"/>
      <right style="thick"/>
      <top style="thin"/>
      <bottom style="thick"/>
    </border>
    <border>
      <left style="thick"/>
      <right>
        <color indexed="63"/>
      </right>
      <top style="thin"/>
      <bottom style="thick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3" fontId="5" fillId="0" borderId="16" xfId="0" applyNumberFormat="1" applyFont="1" applyBorder="1" applyAlignment="1">
      <alignment/>
    </xf>
    <xf numFmtId="0" fontId="5" fillId="0" borderId="10" xfId="0" applyFont="1" applyBorder="1" applyAlignment="1" quotePrefix="1">
      <alignment horizontal="left"/>
    </xf>
    <xf numFmtId="0" fontId="4" fillId="0" borderId="17" xfId="0" applyFont="1" applyBorder="1" applyAlignment="1">
      <alignment/>
    </xf>
    <xf numFmtId="0" fontId="5" fillId="0" borderId="18" xfId="0" applyFont="1" applyBorder="1" applyAlignment="1">
      <alignment/>
    </xf>
    <xf numFmtId="3" fontId="5" fillId="0" borderId="19" xfId="0" applyNumberFormat="1" applyFont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0" xfId="0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tabSelected="1" zoomScalePageLayoutView="0" workbookViewId="0" topLeftCell="A1">
      <pane xSplit="1" ySplit="3" topLeftCell="B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23" sqref="Q23"/>
    </sheetView>
  </sheetViews>
  <sheetFormatPr defaultColWidth="8.88671875" defaultRowHeight="15"/>
  <cols>
    <col min="1" max="1" width="26.4453125" style="1" customWidth="1"/>
    <col min="2" max="3" width="3.99609375" style="1" bestFit="1" customWidth="1"/>
    <col min="4" max="4" width="4.10546875" style="1" bestFit="1" customWidth="1"/>
    <col min="5" max="13" width="3.99609375" style="1" bestFit="1" customWidth="1"/>
    <col min="14" max="14" width="5.5546875" style="1" bestFit="1" customWidth="1"/>
    <col min="15" max="16384" width="8.88671875" style="1" customWidth="1"/>
  </cols>
  <sheetData>
    <row r="1" spans="1:14" ht="12.75">
      <c r="A1" s="2" t="s">
        <v>71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.5" customHeight="1" thickBot="1">
      <c r="A2" s="2">
        <v>0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3.5" thickTop="1">
      <c r="A3" s="6" t="s">
        <v>13</v>
      </c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11</v>
      </c>
      <c r="N3" s="8" t="s">
        <v>12</v>
      </c>
    </row>
    <row r="4" spans="1:14" ht="12.75">
      <c r="A4" s="9" t="s">
        <v>15</v>
      </c>
      <c r="B4" s="10">
        <v>0</v>
      </c>
      <c r="C4" s="10">
        <v>0</v>
      </c>
      <c r="D4" s="10">
        <v>1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/>
      <c r="M4" s="10"/>
      <c r="N4" s="11">
        <f>SUM(B4:M4)</f>
        <v>1</v>
      </c>
    </row>
    <row r="5" spans="1:14" ht="12.75">
      <c r="A5" s="16" t="s">
        <v>52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/>
      <c r="M5" s="10"/>
      <c r="N5" s="11">
        <f>SUM(B5:M5)</f>
        <v>0</v>
      </c>
    </row>
    <row r="6" spans="1:14" ht="12.75">
      <c r="A6" s="16" t="s">
        <v>16</v>
      </c>
      <c r="B6" s="10">
        <v>3</v>
      </c>
      <c r="C6" s="10">
        <v>2</v>
      </c>
      <c r="D6" s="10">
        <v>4</v>
      </c>
      <c r="E6" s="10">
        <v>4</v>
      </c>
      <c r="F6" s="10">
        <v>10</v>
      </c>
      <c r="G6" s="10">
        <v>12</v>
      </c>
      <c r="H6" s="10">
        <v>18</v>
      </c>
      <c r="I6" s="10">
        <v>18</v>
      </c>
      <c r="J6" s="10">
        <v>9</v>
      </c>
      <c r="K6" s="10">
        <v>8</v>
      </c>
      <c r="L6" s="10"/>
      <c r="M6" s="10"/>
      <c r="N6" s="11">
        <f aca="true" t="shared" si="0" ref="N6:N58">SUM(B6:M6)</f>
        <v>88</v>
      </c>
    </row>
    <row r="7" spans="1:14" ht="12.75">
      <c r="A7" s="9" t="s">
        <v>59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/>
      <c r="M7" s="10"/>
      <c r="N7" s="11">
        <f>SUM(B7:M7)</f>
        <v>0</v>
      </c>
    </row>
    <row r="8" spans="1:17" ht="12.75">
      <c r="A8" s="9" t="s">
        <v>46</v>
      </c>
      <c r="B8" s="10">
        <v>530</v>
      </c>
      <c r="C8" s="10">
        <v>417</v>
      </c>
      <c r="D8" s="10">
        <v>430</v>
      </c>
      <c r="E8" s="10">
        <v>508</v>
      </c>
      <c r="F8" s="10">
        <v>460</v>
      </c>
      <c r="G8" s="10">
        <v>409</v>
      </c>
      <c r="H8" s="10">
        <v>388</v>
      </c>
      <c r="I8" s="10">
        <v>467</v>
      </c>
      <c r="J8" s="10">
        <v>456</v>
      </c>
      <c r="K8" s="10">
        <v>535</v>
      </c>
      <c r="L8" s="10"/>
      <c r="M8" s="10"/>
      <c r="N8" s="11">
        <f t="shared" si="0"/>
        <v>4600</v>
      </c>
      <c r="Q8" s="1" t="s">
        <v>13</v>
      </c>
    </row>
    <row r="9" spans="1:14" ht="12.75">
      <c r="A9" s="16" t="s">
        <v>28</v>
      </c>
      <c r="B9" s="10">
        <v>0</v>
      </c>
      <c r="C9" s="10">
        <v>0</v>
      </c>
      <c r="D9" s="10">
        <v>0</v>
      </c>
      <c r="E9" s="10">
        <v>1</v>
      </c>
      <c r="F9" s="10">
        <v>0</v>
      </c>
      <c r="G9" s="10">
        <v>1</v>
      </c>
      <c r="H9" s="10">
        <v>4</v>
      </c>
      <c r="I9" s="10">
        <v>1</v>
      </c>
      <c r="J9" s="10">
        <v>3</v>
      </c>
      <c r="K9" s="10">
        <v>2</v>
      </c>
      <c r="L9" s="10"/>
      <c r="M9" s="10"/>
      <c r="N9" s="11">
        <f t="shared" si="0"/>
        <v>12</v>
      </c>
    </row>
    <row r="10" spans="1:14" ht="12.75">
      <c r="A10" s="9" t="s">
        <v>60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/>
      <c r="M10" s="10"/>
      <c r="N10" s="11">
        <f t="shared" si="0"/>
        <v>0</v>
      </c>
    </row>
    <row r="11" spans="1:14" ht="12.75">
      <c r="A11" s="9" t="s">
        <v>69</v>
      </c>
      <c r="B11" s="10">
        <v>0</v>
      </c>
      <c r="C11" s="10">
        <v>0</v>
      </c>
      <c r="D11" s="10">
        <v>1</v>
      </c>
      <c r="E11" s="10">
        <v>3</v>
      </c>
      <c r="F11" s="10">
        <v>1</v>
      </c>
      <c r="G11" s="10">
        <v>2</v>
      </c>
      <c r="H11" s="10">
        <v>0</v>
      </c>
      <c r="I11" s="10">
        <v>0</v>
      </c>
      <c r="J11" s="10">
        <v>0</v>
      </c>
      <c r="K11" s="10">
        <v>1</v>
      </c>
      <c r="L11" s="10"/>
      <c r="M11" s="10"/>
      <c r="N11" s="11">
        <f t="shared" si="0"/>
        <v>8</v>
      </c>
    </row>
    <row r="12" spans="1:14" ht="12.75" hidden="1">
      <c r="A12" s="9" t="s">
        <v>13</v>
      </c>
      <c r="B12" s="10">
        <v>0</v>
      </c>
      <c r="C12" s="10">
        <v>0</v>
      </c>
      <c r="D12" s="10">
        <v>0</v>
      </c>
      <c r="E12" s="10"/>
      <c r="F12" s="10"/>
      <c r="G12" s="10"/>
      <c r="H12" s="10"/>
      <c r="I12" s="10"/>
      <c r="J12" s="10"/>
      <c r="K12" s="10"/>
      <c r="L12" s="10"/>
      <c r="M12" s="10"/>
      <c r="N12" s="11"/>
    </row>
    <row r="13" spans="1:14" ht="12.75" hidden="1">
      <c r="A13" s="9" t="s">
        <v>13</v>
      </c>
      <c r="B13" s="10">
        <v>0</v>
      </c>
      <c r="C13" s="10">
        <v>0</v>
      </c>
      <c r="D13" s="10">
        <v>0</v>
      </c>
      <c r="E13" s="10"/>
      <c r="F13" s="10"/>
      <c r="G13" s="10"/>
      <c r="H13" s="10"/>
      <c r="I13" s="10"/>
      <c r="J13" s="10"/>
      <c r="K13" s="10"/>
      <c r="L13" s="10"/>
      <c r="M13" s="10"/>
      <c r="N13" s="11"/>
    </row>
    <row r="14" spans="1:14" ht="12.75">
      <c r="A14" s="16" t="s">
        <v>48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/>
      <c r="M14" s="10"/>
      <c r="N14" s="11">
        <f t="shared" si="0"/>
        <v>0</v>
      </c>
    </row>
    <row r="15" spans="1:14" ht="12.75">
      <c r="A15" s="16" t="s">
        <v>29</v>
      </c>
      <c r="B15" s="10">
        <v>0</v>
      </c>
      <c r="C15" s="10">
        <v>0</v>
      </c>
      <c r="D15" s="10">
        <v>1</v>
      </c>
      <c r="E15" s="10">
        <v>0</v>
      </c>
      <c r="F15" s="10">
        <v>1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/>
      <c r="M15" s="10"/>
      <c r="N15" s="11">
        <f t="shared" si="0"/>
        <v>2</v>
      </c>
    </row>
    <row r="16" spans="1:14" ht="12.75">
      <c r="A16" s="16" t="s">
        <v>49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/>
      <c r="M16" s="10"/>
      <c r="N16" s="11">
        <f t="shared" si="0"/>
        <v>0</v>
      </c>
    </row>
    <row r="17" spans="1:18" ht="12.75">
      <c r="A17" s="16" t="s">
        <v>64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/>
      <c r="M17" s="10"/>
      <c r="N17" s="11">
        <f t="shared" si="0"/>
        <v>0</v>
      </c>
      <c r="R17" s="1" t="s">
        <v>13</v>
      </c>
    </row>
    <row r="18" spans="1:14" ht="12.75">
      <c r="A18" s="16" t="s">
        <v>51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1</v>
      </c>
      <c r="K18" s="10">
        <v>0</v>
      </c>
      <c r="L18" s="10"/>
      <c r="M18" s="10"/>
      <c r="N18" s="11">
        <f t="shared" si="0"/>
        <v>1</v>
      </c>
    </row>
    <row r="19" spans="1:14" ht="12.75">
      <c r="A19" s="9" t="s">
        <v>17</v>
      </c>
      <c r="B19" s="10">
        <v>6</v>
      </c>
      <c r="C19" s="10">
        <v>6</v>
      </c>
      <c r="D19" s="10">
        <v>8</v>
      </c>
      <c r="E19" s="10">
        <v>2</v>
      </c>
      <c r="F19" s="10">
        <v>0</v>
      </c>
      <c r="G19" s="10">
        <v>8</v>
      </c>
      <c r="H19" s="10">
        <v>6</v>
      </c>
      <c r="I19" s="10">
        <v>10</v>
      </c>
      <c r="J19" s="10">
        <v>5</v>
      </c>
      <c r="K19" s="10">
        <v>5</v>
      </c>
      <c r="L19" s="10"/>
      <c r="M19" s="10"/>
      <c r="N19" s="11">
        <f t="shared" si="0"/>
        <v>56</v>
      </c>
    </row>
    <row r="20" spans="1:14" ht="12.75">
      <c r="A20" s="9" t="s">
        <v>45</v>
      </c>
      <c r="B20" s="10">
        <v>196</v>
      </c>
      <c r="C20" s="10">
        <v>157</v>
      </c>
      <c r="D20" s="10">
        <v>158</v>
      </c>
      <c r="E20" s="10">
        <v>209</v>
      </c>
      <c r="F20" s="10">
        <v>216</v>
      </c>
      <c r="G20" s="10">
        <v>207</v>
      </c>
      <c r="H20" s="10">
        <v>186</v>
      </c>
      <c r="I20" s="10">
        <v>191</v>
      </c>
      <c r="J20" s="10">
        <v>194</v>
      </c>
      <c r="K20" s="10">
        <v>219</v>
      </c>
      <c r="L20" s="10"/>
      <c r="M20" s="10"/>
      <c r="N20" s="11">
        <f t="shared" si="0"/>
        <v>1933</v>
      </c>
    </row>
    <row r="21" spans="1:16" ht="12.75">
      <c r="A21" s="16" t="s">
        <v>27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/>
      <c r="M21" s="10"/>
      <c r="N21" s="11">
        <f t="shared" si="0"/>
        <v>0</v>
      </c>
      <c r="P21" s="1" t="s">
        <v>13</v>
      </c>
    </row>
    <row r="22" spans="1:16" ht="12.75">
      <c r="A22" s="9" t="s">
        <v>18</v>
      </c>
      <c r="B22" s="10">
        <v>1</v>
      </c>
      <c r="C22" s="10">
        <v>2</v>
      </c>
      <c r="D22" s="10">
        <v>1</v>
      </c>
      <c r="E22" s="10">
        <v>3</v>
      </c>
      <c r="F22" s="10">
        <v>1</v>
      </c>
      <c r="G22" s="10">
        <v>2</v>
      </c>
      <c r="H22" s="10">
        <v>1</v>
      </c>
      <c r="I22" s="10">
        <v>2</v>
      </c>
      <c r="J22" s="10">
        <v>0</v>
      </c>
      <c r="K22" s="10">
        <v>2</v>
      </c>
      <c r="L22" s="10"/>
      <c r="M22" s="10"/>
      <c r="N22" s="11">
        <f t="shared" si="0"/>
        <v>15</v>
      </c>
      <c r="P22" s="1" t="s">
        <v>13</v>
      </c>
    </row>
    <row r="23" spans="1:14" ht="12.75">
      <c r="A23" s="9" t="s">
        <v>30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/>
      <c r="M23" s="10"/>
      <c r="N23" s="11">
        <f t="shared" si="0"/>
        <v>0</v>
      </c>
    </row>
    <row r="24" spans="1:14" ht="12.75">
      <c r="A24" s="9" t="s">
        <v>31</v>
      </c>
      <c r="B24" s="10">
        <v>3</v>
      </c>
      <c r="C24" s="10">
        <v>4</v>
      </c>
      <c r="D24" s="10">
        <v>0</v>
      </c>
      <c r="E24" s="10">
        <v>0</v>
      </c>
      <c r="F24" s="10">
        <v>1</v>
      </c>
      <c r="G24" s="10">
        <v>2</v>
      </c>
      <c r="H24" s="10">
        <v>1</v>
      </c>
      <c r="I24" s="10">
        <v>3</v>
      </c>
      <c r="J24" s="10">
        <v>7</v>
      </c>
      <c r="K24" s="10">
        <v>5</v>
      </c>
      <c r="L24" s="10"/>
      <c r="M24" s="10"/>
      <c r="N24" s="11">
        <f t="shared" si="0"/>
        <v>26</v>
      </c>
    </row>
    <row r="25" spans="1:14" ht="12.75">
      <c r="A25" s="9" t="s">
        <v>32</v>
      </c>
      <c r="B25" s="10">
        <v>0</v>
      </c>
      <c r="C25" s="10">
        <v>0</v>
      </c>
      <c r="D25" s="10">
        <v>0</v>
      </c>
      <c r="E25" s="10">
        <v>0</v>
      </c>
      <c r="F25" s="10">
        <v>1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/>
      <c r="M25" s="10"/>
      <c r="N25" s="11">
        <f t="shared" si="0"/>
        <v>1</v>
      </c>
    </row>
    <row r="26" spans="1:14" ht="12.75">
      <c r="A26" s="9" t="s">
        <v>19</v>
      </c>
      <c r="B26" s="10">
        <v>0</v>
      </c>
      <c r="C26" s="10">
        <v>0</v>
      </c>
      <c r="D26" s="10">
        <v>1</v>
      </c>
      <c r="E26" s="10">
        <v>0</v>
      </c>
      <c r="F26" s="10">
        <v>0</v>
      </c>
      <c r="G26" s="10">
        <v>1</v>
      </c>
      <c r="H26" s="10">
        <v>0</v>
      </c>
      <c r="I26" s="10">
        <v>1</v>
      </c>
      <c r="J26" s="10">
        <v>0</v>
      </c>
      <c r="K26" s="10">
        <v>0</v>
      </c>
      <c r="L26" s="10"/>
      <c r="M26" s="10"/>
      <c r="N26" s="11">
        <f t="shared" si="0"/>
        <v>3</v>
      </c>
    </row>
    <row r="27" spans="1:14" ht="12.75">
      <c r="A27" s="9" t="s">
        <v>58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/>
      <c r="M27" s="10"/>
      <c r="N27" s="11">
        <f t="shared" si="0"/>
        <v>0</v>
      </c>
    </row>
    <row r="28" spans="1:14" ht="12.75">
      <c r="A28" s="9" t="s">
        <v>20</v>
      </c>
      <c r="B28" s="10">
        <v>1</v>
      </c>
      <c r="C28" s="10">
        <v>1</v>
      </c>
      <c r="D28" s="10">
        <v>2</v>
      </c>
      <c r="E28" s="10">
        <v>1</v>
      </c>
      <c r="F28" s="10">
        <v>6</v>
      </c>
      <c r="G28" s="10">
        <v>6</v>
      </c>
      <c r="H28" s="10">
        <v>22</v>
      </c>
      <c r="I28" s="10">
        <v>28</v>
      </c>
      <c r="J28" s="10">
        <v>28</v>
      </c>
      <c r="K28" s="10">
        <v>28</v>
      </c>
      <c r="L28" s="10"/>
      <c r="M28" s="10"/>
      <c r="N28" s="11">
        <f t="shared" si="0"/>
        <v>123</v>
      </c>
    </row>
    <row r="29" spans="1:14" ht="12.75">
      <c r="A29" s="9" t="s">
        <v>44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/>
      <c r="M29" s="10"/>
      <c r="N29" s="11">
        <f t="shared" si="0"/>
        <v>0</v>
      </c>
    </row>
    <row r="30" spans="1:14" ht="12.75">
      <c r="A30" s="9" t="s">
        <v>66</v>
      </c>
      <c r="B30" s="10">
        <v>0</v>
      </c>
      <c r="C30" s="10">
        <v>0</v>
      </c>
      <c r="D30" s="10">
        <v>1</v>
      </c>
      <c r="E30" s="10">
        <v>0</v>
      </c>
      <c r="F30" s="10">
        <v>0</v>
      </c>
      <c r="G30" s="10">
        <v>2</v>
      </c>
      <c r="H30" s="10">
        <v>1</v>
      </c>
      <c r="I30" s="10">
        <v>2</v>
      </c>
      <c r="J30" s="10">
        <v>0</v>
      </c>
      <c r="K30" s="10">
        <v>0</v>
      </c>
      <c r="L30" s="10"/>
      <c r="M30" s="10"/>
      <c r="N30" s="11">
        <f t="shared" si="0"/>
        <v>6</v>
      </c>
    </row>
    <row r="31" spans="1:14" ht="12.75">
      <c r="A31" s="16" t="s">
        <v>33</v>
      </c>
      <c r="B31" s="10">
        <v>4</v>
      </c>
      <c r="C31" s="10">
        <v>1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/>
      <c r="M31" s="10"/>
      <c r="N31" s="11">
        <f t="shared" si="0"/>
        <v>5</v>
      </c>
    </row>
    <row r="32" spans="1:14" ht="12.75">
      <c r="A32" s="9" t="s">
        <v>50</v>
      </c>
      <c r="B32" s="10">
        <v>1</v>
      </c>
      <c r="C32" s="10">
        <v>0</v>
      </c>
      <c r="D32" s="10">
        <v>0</v>
      </c>
      <c r="E32" s="10">
        <v>0</v>
      </c>
      <c r="F32" s="10">
        <v>0</v>
      </c>
      <c r="G32" s="10">
        <v>1</v>
      </c>
      <c r="H32" s="10">
        <v>0</v>
      </c>
      <c r="I32" s="10">
        <v>3</v>
      </c>
      <c r="J32" s="10">
        <v>1</v>
      </c>
      <c r="K32" s="10">
        <v>1</v>
      </c>
      <c r="L32" s="10"/>
      <c r="M32" s="10"/>
      <c r="N32" s="11">
        <f t="shared" si="0"/>
        <v>7</v>
      </c>
    </row>
    <row r="33" spans="1:14" ht="12.75">
      <c r="A33" s="9" t="s">
        <v>54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/>
      <c r="M33" s="10"/>
      <c r="N33" s="11">
        <f t="shared" si="0"/>
        <v>0</v>
      </c>
    </row>
    <row r="34" spans="1:14" ht="12.75">
      <c r="A34" s="9" t="s">
        <v>21</v>
      </c>
      <c r="B34" s="10">
        <v>0</v>
      </c>
      <c r="C34" s="10">
        <v>0</v>
      </c>
      <c r="D34" s="10">
        <v>2</v>
      </c>
      <c r="E34" s="10">
        <v>0</v>
      </c>
      <c r="F34" s="10">
        <v>1</v>
      </c>
      <c r="G34" s="10">
        <v>0</v>
      </c>
      <c r="H34" s="10">
        <v>1</v>
      </c>
      <c r="I34" s="10">
        <v>3</v>
      </c>
      <c r="J34" s="10">
        <v>2</v>
      </c>
      <c r="K34" s="10">
        <v>8</v>
      </c>
      <c r="L34" s="10"/>
      <c r="M34" s="10"/>
      <c r="N34" s="11">
        <f t="shared" si="0"/>
        <v>17</v>
      </c>
    </row>
    <row r="35" spans="1:14" ht="12.75">
      <c r="A35" s="9" t="s">
        <v>34</v>
      </c>
      <c r="B35" s="10">
        <v>0</v>
      </c>
      <c r="C35" s="10">
        <v>0</v>
      </c>
      <c r="D35" s="10">
        <v>1</v>
      </c>
      <c r="E35" s="10">
        <v>0</v>
      </c>
      <c r="F35" s="10">
        <v>1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/>
      <c r="M35" s="10"/>
      <c r="N35" s="11">
        <f t="shared" si="0"/>
        <v>2</v>
      </c>
    </row>
    <row r="36" spans="1:14" ht="12.75">
      <c r="A36" s="9" t="s">
        <v>55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/>
      <c r="M36" s="10"/>
      <c r="N36" s="11">
        <f t="shared" si="0"/>
        <v>0</v>
      </c>
    </row>
    <row r="37" spans="1:14" ht="12.75">
      <c r="A37" s="16" t="s">
        <v>35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1</v>
      </c>
      <c r="L37" s="10"/>
      <c r="M37" s="10"/>
      <c r="N37" s="11">
        <f t="shared" si="0"/>
        <v>1</v>
      </c>
    </row>
    <row r="38" spans="1:14" ht="12.75">
      <c r="A38" s="16" t="s">
        <v>53</v>
      </c>
      <c r="B38" s="10">
        <v>0</v>
      </c>
      <c r="C38" s="10">
        <v>0</v>
      </c>
      <c r="D38" s="10">
        <v>1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/>
      <c r="M38" s="10"/>
      <c r="N38" s="11">
        <f t="shared" si="0"/>
        <v>1</v>
      </c>
    </row>
    <row r="39" spans="1:14" ht="12.75">
      <c r="A39" s="16" t="s">
        <v>36</v>
      </c>
      <c r="B39" s="10">
        <v>0</v>
      </c>
      <c r="C39" s="10">
        <v>2</v>
      </c>
      <c r="D39" s="10">
        <v>0</v>
      </c>
      <c r="E39" s="10">
        <v>1</v>
      </c>
      <c r="F39" s="10">
        <v>3</v>
      </c>
      <c r="G39" s="10">
        <v>6</v>
      </c>
      <c r="H39" s="10">
        <v>8</v>
      </c>
      <c r="I39" s="10">
        <v>0</v>
      </c>
      <c r="J39" s="10">
        <v>2</v>
      </c>
      <c r="K39" s="10">
        <v>3</v>
      </c>
      <c r="L39" s="10"/>
      <c r="M39" s="10"/>
      <c r="N39" s="11">
        <f t="shared" si="0"/>
        <v>25</v>
      </c>
    </row>
    <row r="40" spans="1:14" ht="12.75">
      <c r="A40" s="12" t="s">
        <v>14</v>
      </c>
      <c r="B40" s="10">
        <v>0</v>
      </c>
      <c r="C40" s="10">
        <v>0</v>
      </c>
      <c r="D40" s="10">
        <v>0</v>
      </c>
      <c r="E40" s="10">
        <v>0</v>
      </c>
      <c r="F40" s="10">
        <v>5</v>
      </c>
      <c r="G40" s="10">
        <v>1</v>
      </c>
      <c r="H40" s="10">
        <v>4</v>
      </c>
      <c r="I40" s="10">
        <v>4</v>
      </c>
      <c r="J40" s="10">
        <v>6</v>
      </c>
      <c r="K40" s="10">
        <v>1</v>
      </c>
      <c r="L40" s="10"/>
      <c r="M40" s="10"/>
      <c r="N40" s="11">
        <f t="shared" si="0"/>
        <v>21</v>
      </c>
    </row>
    <row r="41" spans="1:14" ht="12.75">
      <c r="A41" s="5" t="s">
        <v>65</v>
      </c>
      <c r="B41" s="10">
        <v>21</v>
      </c>
      <c r="C41" s="10">
        <v>9</v>
      </c>
      <c r="D41" s="10">
        <v>8</v>
      </c>
      <c r="E41" s="10">
        <v>18</v>
      </c>
      <c r="F41" s="10">
        <v>34</v>
      </c>
      <c r="G41" s="10">
        <v>63</v>
      </c>
      <c r="H41" s="10">
        <v>49</v>
      </c>
      <c r="I41" s="10">
        <v>166</v>
      </c>
      <c r="J41" s="10">
        <v>56</v>
      </c>
      <c r="K41" s="10">
        <v>25</v>
      </c>
      <c r="L41" s="10"/>
      <c r="M41" s="10"/>
      <c r="N41" s="11">
        <f t="shared" si="0"/>
        <v>449</v>
      </c>
    </row>
    <row r="42" spans="1:14" ht="12.75">
      <c r="A42" s="9" t="s">
        <v>22</v>
      </c>
      <c r="B42" s="10">
        <v>6</v>
      </c>
      <c r="C42" s="10">
        <v>6</v>
      </c>
      <c r="D42" s="10">
        <v>7</v>
      </c>
      <c r="E42" s="10">
        <v>5</v>
      </c>
      <c r="F42" s="10">
        <v>7</v>
      </c>
      <c r="G42" s="10">
        <v>11</v>
      </c>
      <c r="H42" s="10">
        <v>4</v>
      </c>
      <c r="I42" s="10">
        <v>18</v>
      </c>
      <c r="J42" s="10">
        <v>13</v>
      </c>
      <c r="K42" s="10">
        <v>10</v>
      </c>
      <c r="L42" s="10"/>
      <c r="M42" s="10"/>
      <c r="N42" s="11">
        <f t="shared" si="0"/>
        <v>87</v>
      </c>
    </row>
    <row r="43" spans="1:14" ht="12.75">
      <c r="A43" s="9" t="s">
        <v>37</v>
      </c>
      <c r="B43" s="10">
        <v>2</v>
      </c>
      <c r="C43" s="10">
        <v>0</v>
      </c>
      <c r="D43" s="10">
        <v>0</v>
      </c>
      <c r="E43" s="10">
        <v>1</v>
      </c>
      <c r="F43" s="10">
        <v>0</v>
      </c>
      <c r="G43" s="10">
        <v>0</v>
      </c>
      <c r="H43" s="10">
        <v>1</v>
      </c>
      <c r="I43" s="10">
        <v>0</v>
      </c>
      <c r="J43" s="10">
        <v>1</v>
      </c>
      <c r="K43" s="10">
        <v>1</v>
      </c>
      <c r="L43" s="10"/>
      <c r="M43" s="10"/>
      <c r="N43" s="11">
        <f t="shared" si="0"/>
        <v>6</v>
      </c>
    </row>
    <row r="44" spans="1:14" ht="12.75">
      <c r="A44" s="9" t="s">
        <v>23</v>
      </c>
      <c r="B44" s="10">
        <v>5</v>
      </c>
      <c r="C44" s="10">
        <v>10</v>
      </c>
      <c r="D44" s="10">
        <v>8</v>
      </c>
      <c r="E44" s="10">
        <v>6</v>
      </c>
      <c r="F44" s="10">
        <v>9</v>
      </c>
      <c r="G44" s="10">
        <v>6</v>
      </c>
      <c r="H44" s="10">
        <v>2</v>
      </c>
      <c r="I44" s="10">
        <v>2</v>
      </c>
      <c r="J44" s="10">
        <v>6</v>
      </c>
      <c r="K44" s="10">
        <v>2</v>
      </c>
      <c r="L44" s="10"/>
      <c r="M44" s="10"/>
      <c r="N44" s="11">
        <f t="shared" si="0"/>
        <v>56</v>
      </c>
    </row>
    <row r="45" spans="1:14" ht="12.75">
      <c r="A45" s="9" t="s">
        <v>24</v>
      </c>
      <c r="B45" s="10">
        <v>9</v>
      </c>
      <c r="C45" s="10">
        <v>10</v>
      </c>
      <c r="D45" s="10">
        <v>7</v>
      </c>
      <c r="E45" s="10">
        <v>10</v>
      </c>
      <c r="F45" s="10">
        <v>6</v>
      </c>
      <c r="G45" s="10">
        <v>8</v>
      </c>
      <c r="H45" s="10">
        <v>7</v>
      </c>
      <c r="I45" s="10">
        <v>11</v>
      </c>
      <c r="J45" s="10">
        <v>6</v>
      </c>
      <c r="K45" s="10">
        <v>10</v>
      </c>
      <c r="L45" s="10"/>
      <c r="M45" s="10"/>
      <c r="N45" s="11">
        <f t="shared" si="0"/>
        <v>84</v>
      </c>
    </row>
    <row r="46" spans="1:14" ht="12.75">
      <c r="A46" s="9" t="s">
        <v>38</v>
      </c>
      <c r="B46" s="10">
        <v>0</v>
      </c>
      <c r="C46" s="10">
        <v>0</v>
      </c>
      <c r="D46" s="10">
        <v>0</v>
      </c>
      <c r="E46" s="10">
        <v>1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1</v>
      </c>
      <c r="L46" s="10"/>
      <c r="M46" s="10"/>
      <c r="N46" s="11">
        <f t="shared" si="0"/>
        <v>2</v>
      </c>
    </row>
    <row r="47" spans="1:14" ht="12.75">
      <c r="A47" s="9" t="s">
        <v>39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1</v>
      </c>
      <c r="J47" s="10">
        <v>0</v>
      </c>
      <c r="K47" s="10">
        <v>0</v>
      </c>
      <c r="L47" s="10"/>
      <c r="M47" s="10"/>
      <c r="N47" s="11">
        <f t="shared" si="0"/>
        <v>1</v>
      </c>
    </row>
    <row r="48" spans="1:14" ht="12.75">
      <c r="A48" s="9" t="s">
        <v>26</v>
      </c>
      <c r="B48" s="10">
        <v>1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/>
      <c r="M48" s="10"/>
      <c r="N48" s="11">
        <f t="shared" si="0"/>
        <v>1</v>
      </c>
    </row>
    <row r="49" spans="1:14" ht="12.75">
      <c r="A49" s="9" t="s">
        <v>25</v>
      </c>
      <c r="B49" s="10">
        <v>10</v>
      </c>
      <c r="C49" s="10">
        <v>10</v>
      </c>
      <c r="D49" s="10">
        <v>8</v>
      </c>
      <c r="E49" s="10">
        <v>2</v>
      </c>
      <c r="F49" s="10">
        <v>5</v>
      </c>
      <c r="G49" s="10">
        <v>3</v>
      </c>
      <c r="H49" s="10">
        <v>3</v>
      </c>
      <c r="I49" s="10">
        <v>0</v>
      </c>
      <c r="J49" s="10">
        <v>4</v>
      </c>
      <c r="K49" s="10">
        <v>2</v>
      </c>
      <c r="L49" s="10"/>
      <c r="M49" s="10"/>
      <c r="N49" s="11">
        <f t="shared" si="0"/>
        <v>47</v>
      </c>
    </row>
    <row r="50" spans="1:14" ht="12.75">
      <c r="A50" s="9" t="s">
        <v>40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/>
      <c r="M50" s="10"/>
      <c r="N50" s="11">
        <f t="shared" si="0"/>
        <v>0</v>
      </c>
    </row>
    <row r="51" spans="1:14" ht="12.75">
      <c r="A51" s="9" t="s">
        <v>47</v>
      </c>
      <c r="B51" s="10">
        <v>18</v>
      </c>
      <c r="C51" s="10">
        <v>6</v>
      </c>
      <c r="D51" s="10">
        <v>21</v>
      </c>
      <c r="E51" s="10">
        <v>12</v>
      </c>
      <c r="F51" s="10">
        <v>8</v>
      </c>
      <c r="G51" s="10">
        <v>13</v>
      </c>
      <c r="H51" s="10">
        <v>12</v>
      </c>
      <c r="I51" s="10">
        <v>16</v>
      </c>
      <c r="J51" s="10">
        <v>18</v>
      </c>
      <c r="K51" s="10">
        <v>8</v>
      </c>
      <c r="L51" s="10"/>
      <c r="M51" s="10"/>
      <c r="N51" s="11">
        <f t="shared" si="0"/>
        <v>132</v>
      </c>
    </row>
    <row r="52" spans="1:17" ht="12.75">
      <c r="A52" s="9" t="s">
        <v>61</v>
      </c>
      <c r="B52" s="10">
        <v>13</v>
      </c>
      <c r="C52" s="10">
        <v>2</v>
      </c>
      <c r="D52" s="10">
        <v>15</v>
      </c>
      <c r="E52" s="10">
        <v>5</v>
      </c>
      <c r="F52" s="10">
        <v>6</v>
      </c>
      <c r="G52" s="10">
        <v>5</v>
      </c>
      <c r="H52" s="10">
        <v>5</v>
      </c>
      <c r="I52" s="10">
        <v>7</v>
      </c>
      <c r="J52" s="10">
        <v>10</v>
      </c>
      <c r="K52" s="10">
        <v>4</v>
      </c>
      <c r="L52" s="10"/>
      <c r="M52" s="10"/>
      <c r="N52" s="11">
        <f t="shared" si="0"/>
        <v>72</v>
      </c>
      <c r="Q52" s="1" t="s">
        <v>13</v>
      </c>
    </row>
    <row r="53" spans="1:14" ht="12.75">
      <c r="A53" s="9" t="s">
        <v>41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1</v>
      </c>
      <c r="J53" s="10">
        <v>0</v>
      </c>
      <c r="K53" s="10">
        <v>0</v>
      </c>
      <c r="L53" s="10"/>
      <c r="M53" s="10"/>
      <c r="N53" s="11">
        <f t="shared" si="0"/>
        <v>1</v>
      </c>
    </row>
    <row r="54" spans="1:14" ht="12.75">
      <c r="A54" s="9" t="s">
        <v>42</v>
      </c>
      <c r="B54" s="10">
        <v>0</v>
      </c>
      <c r="C54" s="10">
        <v>0</v>
      </c>
      <c r="D54" s="10">
        <v>0</v>
      </c>
      <c r="E54" s="10">
        <v>0</v>
      </c>
      <c r="F54" s="10">
        <v>1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/>
      <c r="M54" s="10"/>
      <c r="N54" s="11">
        <f t="shared" si="0"/>
        <v>1</v>
      </c>
    </row>
    <row r="55" spans="1:14" ht="12.75">
      <c r="A55" s="9" t="s">
        <v>57</v>
      </c>
      <c r="B55" s="10">
        <v>1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/>
      <c r="M55" s="10"/>
      <c r="N55" s="11">
        <f>SUM(B55:M55)</f>
        <v>1</v>
      </c>
    </row>
    <row r="56" spans="1:14" ht="12.75">
      <c r="A56" s="16" t="s">
        <v>62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1</v>
      </c>
      <c r="J56" s="10">
        <v>0</v>
      </c>
      <c r="K56" s="10">
        <v>0</v>
      </c>
      <c r="L56" s="10"/>
      <c r="M56" s="10"/>
      <c r="N56" s="11">
        <f t="shared" si="0"/>
        <v>1</v>
      </c>
    </row>
    <row r="57" spans="1:14" ht="12.75">
      <c r="A57" s="9" t="s">
        <v>43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2</v>
      </c>
      <c r="H57" s="10">
        <v>1</v>
      </c>
      <c r="I57" s="10">
        <v>0</v>
      </c>
      <c r="J57" s="10">
        <v>0</v>
      </c>
      <c r="K57" s="10">
        <v>0</v>
      </c>
      <c r="L57" s="10"/>
      <c r="M57" s="10"/>
      <c r="N57" s="11">
        <f t="shared" si="0"/>
        <v>3</v>
      </c>
    </row>
    <row r="58" spans="1:14" ht="12.75">
      <c r="A58" s="9" t="s">
        <v>63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/>
      <c r="M58" s="10"/>
      <c r="N58" s="11">
        <f t="shared" si="0"/>
        <v>0</v>
      </c>
    </row>
    <row r="59" spans="1:14" ht="13.5" thickBot="1">
      <c r="A59" s="13" t="s">
        <v>12</v>
      </c>
      <c r="B59" s="14">
        <f>SUM(B4:B58)</f>
        <v>831</v>
      </c>
      <c r="C59" s="14">
        <f aca="true" t="shared" si="1" ref="C59:J59">SUM(C4:C58)</f>
        <v>645</v>
      </c>
      <c r="D59" s="14">
        <f t="shared" si="1"/>
        <v>686</v>
      </c>
      <c r="E59" s="14">
        <f t="shared" si="1"/>
        <v>792</v>
      </c>
      <c r="F59" s="14">
        <f t="shared" si="1"/>
        <v>783</v>
      </c>
      <c r="G59" s="14">
        <f t="shared" si="1"/>
        <v>771</v>
      </c>
      <c r="H59" s="14">
        <f t="shared" si="1"/>
        <v>724</v>
      </c>
      <c r="I59" s="14">
        <f t="shared" si="1"/>
        <v>956</v>
      </c>
      <c r="J59" s="14">
        <f t="shared" si="1"/>
        <v>828</v>
      </c>
      <c r="K59" s="14">
        <f>SUM(K4:K58)</f>
        <v>882</v>
      </c>
      <c r="L59" s="14">
        <f>SUM(L4:L58)</f>
        <v>0</v>
      </c>
      <c r="M59" s="14">
        <f>SUM(M4:M58)</f>
        <v>0</v>
      </c>
      <c r="N59" s="15">
        <f>SUM(N4:N58)-N52</f>
        <v>7826</v>
      </c>
    </row>
    <row r="60" spans="1:4" ht="10.5" customHeight="1" thickTop="1">
      <c r="A60" s="4" t="s">
        <v>56</v>
      </c>
      <c r="B60" s="4" t="s">
        <v>70</v>
      </c>
      <c r="C60" s="4"/>
      <c r="D60" s="4"/>
    </row>
    <row r="61" spans="1:2" ht="12.75">
      <c r="A61" s="1" t="s">
        <v>68</v>
      </c>
      <c r="B61" s="1" t="s">
        <v>13</v>
      </c>
    </row>
    <row r="62" ht="12.75">
      <c r="A62" s="17" t="s">
        <v>67</v>
      </c>
    </row>
  </sheetData>
  <sheetProtection/>
  <printOptions/>
  <pageMargins left="0.2" right="0.2" top="0.5" bottom="0.2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CDREPORT</dc:title>
  <dc:subject/>
  <dc:creator>DOH</dc:creator>
  <cp:keywords/>
  <dc:description/>
  <cp:lastModifiedBy>dirk</cp:lastModifiedBy>
  <cp:lastPrinted>2018-10-15T14:28:57Z</cp:lastPrinted>
  <dcterms:created xsi:type="dcterms:W3CDTF">2000-01-27T18:57:34Z</dcterms:created>
  <dcterms:modified xsi:type="dcterms:W3CDTF">2018-11-14T18:32:11Z</dcterms:modified>
  <cp:category/>
  <cp:version/>
  <cp:contentType/>
  <cp:contentStatus/>
</cp:coreProperties>
</file>