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075" windowHeight="4785" tabRatio="599" activeTab="0"/>
  </bookViews>
  <sheets>
    <sheet name="CD98" sheetId="1" r:id="rId1"/>
    <sheet name="Sheet9" sheetId="2" r:id="rId2"/>
    <sheet name="Sheet11" sheetId="3" r:id="rId3"/>
    <sheet name="Sheet12" sheetId="4" r:id="rId4"/>
    <sheet name="Sheet13" sheetId="5" r:id="rId5"/>
    <sheet name="Sheet14" sheetId="6" r:id="rId6"/>
    <sheet name="Sheet15" sheetId="7" r:id="rId7"/>
    <sheet name="Sheet16" sheetId="8" r:id="rId8"/>
  </sheets>
  <definedNames/>
  <calcPr fullCalcOnLoad="1"/>
</workbook>
</file>

<file path=xl/sharedStrings.xml><?xml version="1.0" encoding="utf-8"?>
<sst xmlns="http://schemas.openxmlformats.org/spreadsheetml/2006/main" count="77" uniqueCount="74">
  <si>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</si>
  <si>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</si>
  <si>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</si>
  <si>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</si>
  <si>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</si>
  <si>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</si>
  <si>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</si>
  <si>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</si>
  <si>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</si>
  <si>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</si>
  <si>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</si>
  <si>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</si>
  <si>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</si>
  <si>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AMEBIASIS</t>
  </si>
  <si>
    <t>BABESIOSIS</t>
  </si>
  <si>
    <t>BRUCELLOSIS</t>
  </si>
  <si>
    <t>CAMPYLOBACTERIOSIS</t>
  </si>
  <si>
    <t>CHICKENPOX</t>
  </si>
  <si>
    <t>CONJUNCTIVITIS, NEWBORN</t>
  </si>
  <si>
    <t>CRYPTOSPORIDIOSIS</t>
  </si>
  <si>
    <t>DIARRHEA, NEWBORN</t>
  </si>
  <si>
    <t>E. COLI 0157:H7</t>
  </si>
  <si>
    <t>EHRLICHIOSIS</t>
  </si>
  <si>
    <t>ENCEPHALITIS</t>
  </si>
  <si>
    <t>FOOD POISONING</t>
  </si>
  <si>
    <t>GERMAN MEASLES (RUBELLA)</t>
  </si>
  <si>
    <t>GIARDIASIS</t>
  </si>
  <si>
    <t>GONORRHEA</t>
  </si>
  <si>
    <t xml:space="preserve"> </t>
  </si>
  <si>
    <t>GUILLIAN-BARRE SYNDROME</t>
  </si>
  <si>
    <t>HEPATITIS A</t>
  </si>
  <si>
    <t>HEPATITIS B</t>
  </si>
  <si>
    <t>HEPATITIS B - CARRIER (PREG)</t>
  </si>
  <si>
    <t>HEPATITIS C</t>
  </si>
  <si>
    <t>HEPATITIS C (POS.LAB/ASYMPTOMATIC)</t>
  </si>
  <si>
    <t>HEPATITIS D</t>
  </si>
  <si>
    <t>HEPATITIS (UNKNOWN/OTHER)</t>
  </si>
  <si>
    <t>HISTOPLASMOSIS</t>
  </si>
  <si>
    <t xml:space="preserve">HUS </t>
  </si>
  <si>
    <t>INVAS. ANTI. REST.STREP. PNEU.</t>
  </si>
  <si>
    <t>INVASIVE GROUP A STREP</t>
  </si>
  <si>
    <t>KAWASAKI SYNDROME</t>
  </si>
  <si>
    <t>LEGIONELLOSIS</t>
  </si>
  <si>
    <t>LISTERIOSIS</t>
  </si>
  <si>
    <t>LYME  DISEASE</t>
  </si>
  <si>
    <t>MALARIA</t>
  </si>
  <si>
    <t>MEASLES (RUBEOLA)</t>
  </si>
  <si>
    <t xml:space="preserve">MENINGITIS, ASEPTIC (50)  </t>
  </si>
  <si>
    <t>MENINGOCOCCAL INFECT. (52)</t>
  </si>
  <si>
    <t>MENINGITIS, PNEUMO. (154)</t>
  </si>
  <si>
    <t>MENINGITIS, OTHER BACT. (54B)</t>
  </si>
  <si>
    <t>MENINGITIS/FUNGAL (54F)</t>
  </si>
  <si>
    <t>MENINGITIS, UNKNOWN (55)</t>
  </si>
  <si>
    <t>MENINGITIS, HIB (35)</t>
  </si>
  <si>
    <t>MUMPS</t>
  </si>
  <si>
    <t>PERTUSSIS</t>
  </si>
  <si>
    <t>PSITTACOSIS</t>
  </si>
  <si>
    <t>RABIES (ANIMAL)</t>
  </si>
  <si>
    <t>RABIES (PROPHYLAXIS)</t>
  </si>
  <si>
    <t>ROCKY MT. SPOTTED FEVER</t>
  </si>
  <si>
    <t>SALMONELLOSIS</t>
  </si>
  <si>
    <t>SHIGELLOSIS</t>
  </si>
  <si>
    <t>SYPHILIS</t>
  </si>
  <si>
    <t>TOXIC SHOCK SYNDROME</t>
  </si>
  <si>
    <t>TOXOPLASMOSIS</t>
  </si>
  <si>
    <t>TRICHINOSIS</t>
  </si>
  <si>
    <t>TUBERCULOSIS CASE</t>
  </si>
  <si>
    <t>TULERMIA</t>
  </si>
  <si>
    <t>TYPHOID FEVER</t>
  </si>
  <si>
    <t>YERSINIOSIS</t>
  </si>
  <si>
    <t>OTHER</t>
  </si>
  <si>
    <t>REPORTED COMMUNICABLE DISEASES IN ERIE COUNTY - 1998</t>
  </si>
  <si>
    <t>ADJ.</t>
  </si>
  <si>
    <t>ADJ. - Year End Adjustments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</si>
</sst>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 quotePrefix="1">
      <alignment horizontal="left"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workbookViewId="0" topLeftCell="A1">
      <pane xSplit="1" ySplit="2" topLeftCell="G3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A23" sqref="A23"/>
    </sheetView>
  </sheetViews>
  <sheetFormatPr defaultColWidth="8.88671875" defaultRowHeight="15"/>
  <cols>
    <col min="1" max="1" width="30.77734375" style="1" customWidth="1"/>
    <col min="2" max="7" width="5.99609375" style="1" customWidth="1"/>
    <col min="8" max="8" width="5.5546875" style="1" customWidth="1"/>
    <col min="9" max="10" width="5.99609375" style="1" customWidth="1"/>
    <col min="11" max="11" width="5.77734375" style="1" customWidth="1"/>
    <col min="12" max="16384" width="5.99609375" style="1" customWidth="1"/>
  </cols>
  <sheetData>
    <row r="1" spans="1:15" ht="13.5" thickBot="1">
      <c r="A1" s="8" t="s">
        <v>71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4.25" thickBot="1" thickTop="1">
      <c r="A2" s="2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72</v>
      </c>
      <c r="O2" s="12" t="s">
        <v>12</v>
      </c>
    </row>
    <row r="3" spans="1:15" ht="13.5" thickTop="1">
      <c r="A3" s="3" t="s">
        <v>13</v>
      </c>
      <c r="B3" s="4">
        <v>2</v>
      </c>
      <c r="C3" s="4">
        <v>0</v>
      </c>
      <c r="D3" s="4">
        <v>0</v>
      </c>
      <c r="E3" s="4">
        <v>1</v>
      </c>
      <c r="F3" s="4">
        <v>0</v>
      </c>
      <c r="G3" s="4">
        <v>0</v>
      </c>
      <c r="H3" s="4">
        <v>1</v>
      </c>
      <c r="I3" s="4">
        <v>0</v>
      </c>
      <c r="J3" s="4">
        <v>0</v>
      </c>
      <c r="K3" s="4">
        <v>0</v>
      </c>
      <c r="L3" s="4">
        <v>0</v>
      </c>
      <c r="M3" s="4">
        <v>1</v>
      </c>
      <c r="N3" s="4"/>
      <c r="O3" s="4">
        <f aca="true" t="shared" si="0" ref="O3:O18">SUM(B3:M3)</f>
        <v>5</v>
      </c>
    </row>
    <row r="4" spans="1:15" ht="12.75">
      <c r="A4" s="3" t="s">
        <v>14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/>
      <c r="O4" s="4">
        <f t="shared" si="0"/>
        <v>0</v>
      </c>
    </row>
    <row r="5" spans="1:15" ht="12.75">
      <c r="A5" s="3" t="s">
        <v>15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/>
      <c r="O5" s="4">
        <f t="shared" si="0"/>
        <v>0</v>
      </c>
    </row>
    <row r="6" spans="1:15" ht="12.75">
      <c r="A6" s="3" t="s">
        <v>16</v>
      </c>
      <c r="B6" s="4">
        <v>6</v>
      </c>
      <c r="C6" s="4">
        <v>3</v>
      </c>
      <c r="D6" s="4">
        <v>3</v>
      </c>
      <c r="E6" s="4">
        <v>6</v>
      </c>
      <c r="F6" s="4">
        <v>5</v>
      </c>
      <c r="G6" s="4">
        <v>10</v>
      </c>
      <c r="H6" s="4">
        <v>21</v>
      </c>
      <c r="I6" s="4">
        <v>12</v>
      </c>
      <c r="J6" s="4">
        <v>21</v>
      </c>
      <c r="K6" s="4">
        <v>7</v>
      </c>
      <c r="L6" s="4">
        <v>8</v>
      </c>
      <c r="M6" s="4">
        <v>12</v>
      </c>
      <c r="N6" s="4">
        <v>3</v>
      </c>
      <c r="O6" s="4">
        <f>SUM(B6:N6)</f>
        <v>117</v>
      </c>
    </row>
    <row r="7" spans="1:15" ht="12.75">
      <c r="A7" s="3" t="s">
        <v>17</v>
      </c>
      <c r="B7" s="4">
        <v>4</v>
      </c>
      <c r="C7" s="4">
        <v>6</v>
      </c>
      <c r="D7" s="4">
        <v>16</v>
      </c>
      <c r="E7" s="4">
        <v>41</v>
      </c>
      <c r="F7" s="4">
        <v>7</v>
      </c>
      <c r="G7" s="4">
        <v>127</v>
      </c>
      <c r="H7" s="4">
        <v>17</v>
      </c>
      <c r="I7" s="4">
        <v>0</v>
      </c>
      <c r="J7" s="4">
        <v>0</v>
      </c>
      <c r="K7" s="4">
        <v>3</v>
      </c>
      <c r="L7" s="4">
        <v>1</v>
      </c>
      <c r="M7" s="4">
        <v>1</v>
      </c>
      <c r="N7" s="4" t="s">
        <v>28</v>
      </c>
      <c r="O7" s="4">
        <f>SUM(B7:N7)</f>
        <v>223</v>
      </c>
    </row>
    <row r="8" spans="1:15" ht="12.75">
      <c r="A8" s="3" t="s">
        <v>18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/>
      <c r="O8" s="4">
        <f t="shared" si="0"/>
        <v>0</v>
      </c>
    </row>
    <row r="9" spans="1:15" ht="12.75">
      <c r="A9" s="5" t="s">
        <v>19</v>
      </c>
      <c r="B9" s="4">
        <v>3</v>
      </c>
      <c r="C9" s="4">
        <v>4</v>
      </c>
      <c r="D9" s="4">
        <v>3</v>
      </c>
      <c r="E9" s="4">
        <v>3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4</v>
      </c>
      <c r="L9" s="4">
        <v>1</v>
      </c>
      <c r="M9" s="4">
        <v>1</v>
      </c>
      <c r="N9" s="4">
        <v>-1</v>
      </c>
      <c r="O9" s="4">
        <f>SUM(B9:N9)</f>
        <v>19</v>
      </c>
    </row>
    <row r="10" spans="1:15" ht="12.75">
      <c r="A10" s="3" t="s">
        <v>20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/>
      <c r="O10" s="4">
        <f t="shared" si="0"/>
        <v>0</v>
      </c>
    </row>
    <row r="11" spans="1:15" ht="12.75">
      <c r="A11" s="3" t="s">
        <v>21</v>
      </c>
      <c r="B11" s="4">
        <v>0</v>
      </c>
      <c r="C11" s="4">
        <v>0</v>
      </c>
      <c r="D11" s="4">
        <v>0</v>
      </c>
      <c r="E11" s="4">
        <v>0</v>
      </c>
      <c r="F11" s="4">
        <v>5</v>
      </c>
      <c r="G11" s="4">
        <v>0</v>
      </c>
      <c r="H11" s="4">
        <v>0</v>
      </c>
      <c r="I11" s="4">
        <v>6</v>
      </c>
      <c r="J11" s="4">
        <v>0</v>
      </c>
      <c r="K11" s="4">
        <v>0</v>
      </c>
      <c r="L11" s="4">
        <v>2</v>
      </c>
      <c r="M11" s="4">
        <v>2</v>
      </c>
      <c r="N11" s="4">
        <v>-1</v>
      </c>
      <c r="O11" s="4">
        <f>SUM(B11:N11)</f>
        <v>14</v>
      </c>
    </row>
    <row r="12" spans="1:15" ht="12.75">
      <c r="A12" s="3" t="s">
        <v>22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/>
      <c r="O12" s="4">
        <f t="shared" si="0"/>
        <v>0</v>
      </c>
    </row>
    <row r="13" spans="1:15" ht="12.75">
      <c r="A13" s="3" t="s">
        <v>23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2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/>
      <c r="O13" s="4">
        <f t="shared" si="0"/>
        <v>3</v>
      </c>
    </row>
    <row r="14" spans="1:15" ht="12.75">
      <c r="A14" s="3" t="s">
        <v>24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f t="shared" si="0"/>
        <v>0</v>
      </c>
    </row>
    <row r="15" spans="1:15" ht="12.75">
      <c r="A15" s="3" t="s">
        <v>25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f>SUM(B15:N15)</f>
        <v>1</v>
      </c>
    </row>
    <row r="16" spans="1:15" ht="12.75">
      <c r="A16" s="3" t="s">
        <v>26</v>
      </c>
      <c r="B16" s="4">
        <v>4</v>
      </c>
      <c r="C16" s="4">
        <v>3</v>
      </c>
      <c r="D16" s="4">
        <v>11</v>
      </c>
      <c r="E16" s="4">
        <v>6</v>
      </c>
      <c r="F16" s="4">
        <v>14</v>
      </c>
      <c r="G16" s="4">
        <v>7</v>
      </c>
      <c r="H16" s="4">
        <v>5</v>
      </c>
      <c r="I16" s="4">
        <v>11</v>
      </c>
      <c r="J16" s="4">
        <v>8</v>
      </c>
      <c r="K16" s="4">
        <v>17</v>
      </c>
      <c r="L16" s="4">
        <v>4</v>
      </c>
      <c r="M16" s="4">
        <v>14</v>
      </c>
      <c r="N16" s="4">
        <v>1</v>
      </c>
      <c r="O16" s="4">
        <f>SUM(B16:N16)</f>
        <v>105</v>
      </c>
    </row>
    <row r="17" spans="1:15" ht="12.75">
      <c r="A17" s="3" t="s">
        <v>27</v>
      </c>
      <c r="B17" s="4">
        <v>105</v>
      </c>
      <c r="C17" s="4">
        <v>101</v>
      </c>
      <c r="D17" s="4">
        <v>92</v>
      </c>
      <c r="E17" s="4">
        <v>102</v>
      </c>
      <c r="F17" s="4">
        <v>98</v>
      </c>
      <c r="G17" s="4">
        <v>127</v>
      </c>
      <c r="H17" s="4">
        <v>119</v>
      </c>
      <c r="I17" s="4">
        <v>102</v>
      </c>
      <c r="J17" s="4">
        <v>125</v>
      </c>
      <c r="K17" s="4">
        <v>146</v>
      </c>
      <c r="L17" s="4">
        <v>101</v>
      </c>
      <c r="M17" s="4">
        <v>89</v>
      </c>
      <c r="N17" s="4"/>
      <c r="O17" s="4">
        <f t="shared" si="0"/>
        <v>1307</v>
      </c>
    </row>
    <row r="18" spans="1:15" ht="12.75">
      <c r="A18" s="3" t="s">
        <v>29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/>
      <c r="O18" s="4">
        <f t="shared" si="0"/>
        <v>0</v>
      </c>
    </row>
    <row r="19" spans="1:15" ht="12.75">
      <c r="A19" s="3" t="s">
        <v>30</v>
      </c>
      <c r="B19" s="4">
        <v>2</v>
      </c>
      <c r="C19" s="4">
        <v>1</v>
      </c>
      <c r="D19" s="4">
        <v>7</v>
      </c>
      <c r="E19" s="4">
        <v>6</v>
      </c>
      <c r="F19" s="4">
        <v>3</v>
      </c>
      <c r="G19" s="4">
        <v>2</v>
      </c>
      <c r="H19" s="4">
        <v>5</v>
      </c>
      <c r="I19" s="4">
        <v>6</v>
      </c>
      <c r="J19" s="4">
        <v>6</v>
      </c>
      <c r="K19" s="4">
        <v>2</v>
      </c>
      <c r="L19" s="4">
        <v>4</v>
      </c>
      <c r="M19" s="4">
        <v>2</v>
      </c>
      <c r="N19" s="4"/>
      <c r="O19" s="4">
        <f aca="true" t="shared" si="1" ref="O19:O34">SUM(B19:M19)</f>
        <v>46</v>
      </c>
    </row>
    <row r="20" spans="1:15" ht="12.75">
      <c r="A20" s="3" t="s">
        <v>31</v>
      </c>
      <c r="B20" s="4">
        <v>4</v>
      </c>
      <c r="C20" s="4">
        <v>0</v>
      </c>
      <c r="D20" s="4">
        <v>1</v>
      </c>
      <c r="E20" s="4">
        <v>3</v>
      </c>
      <c r="F20" s="4">
        <v>1</v>
      </c>
      <c r="G20" s="4">
        <v>1</v>
      </c>
      <c r="H20" s="4">
        <v>1</v>
      </c>
      <c r="I20" s="4">
        <v>2</v>
      </c>
      <c r="J20" s="4">
        <v>1</v>
      </c>
      <c r="K20" s="4">
        <v>3</v>
      </c>
      <c r="L20" s="4">
        <v>3</v>
      </c>
      <c r="M20" s="4">
        <v>2</v>
      </c>
      <c r="N20" s="4" t="s">
        <v>28</v>
      </c>
      <c r="O20" s="4">
        <f>SUM(B20:N20)</f>
        <v>22</v>
      </c>
    </row>
    <row r="21" spans="1:15" ht="12.75">
      <c r="A21" s="5" t="s">
        <v>32</v>
      </c>
      <c r="B21" s="4">
        <v>3</v>
      </c>
      <c r="C21" s="4">
        <v>5</v>
      </c>
      <c r="D21" s="4">
        <v>2</v>
      </c>
      <c r="E21" s="4">
        <v>2</v>
      </c>
      <c r="F21" s="4">
        <v>2</v>
      </c>
      <c r="G21" s="4">
        <v>0</v>
      </c>
      <c r="H21" s="4">
        <v>0</v>
      </c>
      <c r="I21" s="4">
        <v>2</v>
      </c>
      <c r="J21" s="4">
        <v>0</v>
      </c>
      <c r="K21" s="4">
        <v>2</v>
      </c>
      <c r="L21" s="4">
        <v>0</v>
      </c>
      <c r="M21" s="4">
        <v>2</v>
      </c>
      <c r="N21" s="4"/>
      <c r="O21" s="4">
        <f t="shared" si="1"/>
        <v>20</v>
      </c>
    </row>
    <row r="22" spans="1:15" ht="12.75">
      <c r="A22" s="3" t="s">
        <v>33</v>
      </c>
      <c r="B22" s="4">
        <v>3</v>
      </c>
      <c r="C22" s="4">
        <v>6</v>
      </c>
      <c r="D22" s="4">
        <v>5</v>
      </c>
      <c r="E22" s="4">
        <v>1</v>
      </c>
      <c r="F22" s="4">
        <v>2</v>
      </c>
      <c r="G22" s="4">
        <v>0</v>
      </c>
      <c r="H22" s="4">
        <v>3</v>
      </c>
      <c r="I22" s="4">
        <v>0</v>
      </c>
      <c r="J22" s="4">
        <v>3</v>
      </c>
      <c r="K22" s="4">
        <v>0</v>
      </c>
      <c r="L22" s="4">
        <v>0</v>
      </c>
      <c r="M22" s="4">
        <v>4</v>
      </c>
      <c r="N22" s="4"/>
      <c r="O22" s="4">
        <f t="shared" si="1"/>
        <v>27</v>
      </c>
    </row>
    <row r="23" spans="1:15" ht="12.75">
      <c r="A23" s="3" t="s">
        <v>34</v>
      </c>
      <c r="B23" s="4">
        <v>132</v>
      </c>
      <c r="C23" s="4">
        <v>138</v>
      </c>
      <c r="D23" s="4">
        <v>160</v>
      </c>
      <c r="E23" s="4">
        <v>212</v>
      </c>
      <c r="F23" s="4">
        <v>439</v>
      </c>
      <c r="G23" s="4">
        <v>269</v>
      </c>
      <c r="H23" s="4">
        <v>343</v>
      </c>
      <c r="I23" s="4">
        <v>304</v>
      </c>
      <c r="J23" s="4">
        <v>289</v>
      </c>
      <c r="K23" s="4">
        <v>484</v>
      </c>
      <c r="L23" s="4">
        <v>379</v>
      </c>
      <c r="M23" s="4">
        <v>380</v>
      </c>
      <c r="N23" s="4"/>
      <c r="O23" s="4">
        <f t="shared" si="1"/>
        <v>3529</v>
      </c>
    </row>
    <row r="24" spans="1:15" ht="12.75">
      <c r="A24" s="3" t="s">
        <v>35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/>
      <c r="O24" s="4">
        <f t="shared" si="1"/>
        <v>0</v>
      </c>
    </row>
    <row r="25" spans="1:15" ht="12.75">
      <c r="A25" s="3" t="s">
        <v>36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/>
      <c r="O25" s="4">
        <f t="shared" si="1"/>
        <v>0</v>
      </c>
    </row>
    <row r="26" spans="1:15" ht="12.75">
      <c r="A26" s="10" t="s">
        <v>37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/>
      <c r="O26" s="4">
        <f t="shared" si="1"/>
        <v>0</v>
      </c>
    </row>
    <row r="27" spans="1:15" ht="12.75">
      <c r="A27" s="3" t="s">
        <v>38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/>
      <c r="O27" s="4">
        <f t="shared" si="1"/>
        <v>0</v>
      </c>
    </row>
    <row r="28" spans="1:15" ht="12.75">
      <c r="A28" s="3" t="s">
        <v>39</v>
      </c>
      <c r="B28" s="4">
        <v>1</v>
      </c>
      <c r="C28" s="4">
        <v>2</v>
      </c>
      <c r="D28" s="4">
        <v>3</v>
      </c>
      <c r="E28" s="4">
        <v>2</v>
      </c>
      <c r="F28" s="4">
        <v>0</v>
      </c>
      <c r="G28" s="4">
        <v>1</v>
      </c>
      <c r="H28" s="4">
        <v>0</v>
      </c>
      <c r="I28" s="4">
        <v>2</v>
      </c>
      <c r="J28" s="4">
        <v>0</v>
      </c>
      <c r="K28" s="4">
        <v>3</v>
      </c>
      <c r="L28" s="4">
        <v>2</v>
      </c>
      <c r="M28" s="4">
        <v>1</v>
      </c>
      <c r="N28" s="4"/>
      <c r="O28" s="4">
        <f t="shared" si="1"/>
        <v>17</v>
      </c>
    </row>
    <row r="29" spans="1:15" ht="12.75">
      <c r="A29" s="3" t="s">
        <v>40</v>
      </c>
      <c r="B29" s="4">
        <v>3</v>
      </c>
      <c r="C29" s="4">
        <v>0</v>
      </c>
      <c r="D29" s="4">
        <v>2</v>
      </c>
      <c r="E29" s="4">
        <v>1</v>
      </c>
      <c r="F29" s="4">
        <v>1</v>
      </c>
      <c r="G29" s="4">
        <v>0</v>
      </c>
      <c r="H29" s="4">
        <v>2</v>
      </c>
      <c r="I29" s="4">
        <v>1</v>
      </c>
      <c r="J29" s="4">
        <v>1</v>
      </c>
      <c r="K29" s="4">
        <v>0</v>
      </c>
      <c r="L29" s="4">
        <v>1</v>
      </c>
      <c r="M29" s="4">
        <v>0</v>
      </c>
      <c r="N29" s="4"/>
      <c r="O29" s="4">
        <f t="shared" si="1"/>
        <v>12</v>
      </c>
    </row>
    <row r="30" spans="1:15" ht="12.75">
      <c r="A30" s="3" t="s">
        <v>41</v>
      </c>
      <c r="B30" s="4">
        <v>3</v>
      </c>
      <c r="C30" s="4">
        <v>1</v>
      </c>
      <c r="D30" s="4">
        <v>1</v>
      </c>
      <c r="E30" s="4">
        <v>5</v>
      </c>
      <c r="F30" s="4">
        <v>0</v>
      </c>
      <c r="G30" s="4">
        <v>1</v>
      </c>
      <c r="H30" s="4">
        <v>0</v>
      </c>
      <c r="I30" s="4">
        <v>0</v>
      </c>
      <c r="J30" s="4">
        <v>2</v>
      </c>
      <c r="K30" s="4">
        <v>1</v>
      </c>
      <c r="L30" s="4">
        <v>0</v>
      </c>
      <c r="M30" s="4">
        <v>0</v>
      </c>
      <c r="N30" s="4"/>
      <c r="O30" s="4">
        <f t="shared" si="1"/>
        <v>14</v>
      </c>
    </row>
    <row r="31" spans="1:15" ht="12.75">
      <c r="A31" s="3" t="s">
        <v>42</v>
      </c>
      <c r="B31" s="4">
        <v>0</v>
      </c>
      <c r="C31" s="4">
        <v>0</v>
      </c>
      <c r="D31" s="4">
        <v>2</v>
      </c>
      <c r="E31" s="4">
        <v>1</v>
      </c>
      <c r="F31" s="4">
        <v>0</v>
      </c>
      <c r="G31" s="4">
        <v>0</v>
      </c>
      <c r="H31" s="4">
        <v>2</v>
      </c>
      <c r="I31" s="4">
        <v>7</v>
      </c>
      <c r="J31" s="4">
        <v>0</v>
      </c>
      <c r="K31" s="4">
        <v>1</v>
      </c>
      <c r="L31" s="4">
        <v>6</v>
      </c>
      <c r="M31" s="4">
        <v>0</v>
      </c>
      <c r="N31" s="4"/>
      <c r="O31" s="4">
        <f t="shared" si="1"/>
        <v>19</v>
      </c>
    </row>
    <row r="32" spans="1:15" ht="12.75">
      <c r="A32" s="5" t="s">
        <v>43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/>
      <c r="O32" s="4">
        <f t="shared" si="1"/>
        <v>0</v>
      </c>
    </row>
    <row r="33" spans="1:15" ht="12.75">
      <c r="A33" s="5" t="s">
        <v>44</v>
      </c>
      <c r="B33" s="4">
        <v>3</v>
      </c>
      <c r="C33" s="4">
        <v>0</v>
      </c>
      <c r="D33" s="4">
        <v>2</v>
      </c>
      <c r="E33" s="4">
        <v>0</v>
      </c>
      <c r="F33" s="4">
        <v>1</v>
      </c>
      <c r="G33" s="4">
        <v>0</v>
      </c>
      <c r="H33" s="4">
        <v>0</v>
      </c>
      <c r="I33" s="4">
        <v>1</v>
      </c>
      <c r="J33" s="4">
        <v>0</v>
      </c>
      <c r="K33" s="4">
        <v>2</v>
      </c>
      <c r="L33" s="4">
        <v>0</v>
      </c>
      <c r="M33" s="4">
        <v>1</v>
      </c>
      <c r="N33" s="4">
        <v>-1</v>
      </c>
      <c r="O33" s="4">
        <f>SUM(B33:N33)</f>
        <v>9</v>
      </c>
    </row>
    <row r="34" spans="1:15" ht="12.75">
      <c r="A34" s="3" t="s">
        <v>45</v>
      </c>
      <c r="B34" s="4">
        <v>0</v>
      </c>
      <c r="C34" s="4">
        <v>1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/>
      <c r="O34" s="4">
        <f t="shared" si="1"/>
        <v>1</v>
      </c>
    </row>
    <row r="35" spans="1:15" ht="12.75">
      <c r="A35" s="3" t="s">
        <v>46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/>
      <c r="O35" s="4">
        <f aca="true" t="shared" si="2" ref="O35:O49">SUM(B35:M35)</f>
        <v>1</v>
      </c>
    </row>
    <row r="36" spans="1:15" ht="12.75">
      <c r="A36" s="10" t="s">
        <v>47</v>
      </c>
      <c r="B36" s="4">
        <v>2</v>
      </c>
      <c r="C36" s="4">
        <v>2</v>
      </c>
      <c r="D36" s="4">
        <v>3</v>
      </c>
      <c r="E36" s="4">
        <v>1</v>
      </c>
      <c r="F36" s="4">
        <v>7</v>
      </c>
      <c r="G36" s="4">
        <v>5</v>
      </c>
      <c r="H36" s="4">
        <v>6</v>
      </c>
      <c r="I36" s="4">
        <v>32</v>
      </c>
      <c r="J36" s="4">
        <v>29</v>
      </c>
      <c r="K36" s="4">
        <v>18</v>
      </c>
      <c r="L36" s="4">
        <v>4</v>
      </c>
      <c r="M36" s="4">
        <v>5</v>
      </c>
      <c r="N36" s="4">
        <v>-1</v>
      </c>
      <c r="O36" s="4">
        <f>SUM(B36:N36)</f>
        <v>113</v>
      </c>
    </row>
    <row r="37" spans="1:15" ht="12.75">
      <c r="A37" s="10" t="s">
        <v>48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1</v>
      </c>
      <c r="K37" s="4">
        <v>0</v>
      </c>
      <c r="L37" s="4">
        <v>0</v>
      </c>
      <c r="M37" s="4">
        <v>1</v>
      </c>
      <c r="N37" s="4"/>
      <c r="O37" s="4">
        <f t="shared" si="2"/>
        <v>3</v>
      </c>
    </row>
    <row r="38" spans="1:15" ht="12.75">
      <c r="A38" s="10" t="s">
        <v>49</v>
      </c>
      <c r="B38" s="4">
        <v>0</v>
      </c>
      <c r="C38" s="4">
        <v>2</v>
      </c>
      <c r="D38" s="4">
        <v>0</v>
      </c>
      <c r="E38" s="4">
        <v>2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</v>
      </c>
      <c r="L38" s="4">
        <v>1</v>
      </c>
      <c r="M38" s="4">
        <v>1</v>
      </c>
      <c r="N38" s="4">
        <v>1</v>
      </c>
      <c r="O38" s="4">
        <f>SUM(B38:N38)</f>
        <v>8</v>
      </c>
    </row>
    <row r="39" spans="1:15" ht="12.75">
      <c r="A39" s="10" t="s">
        <v>50</v>
      </c>
      <c r="B39" s="4">
        <v>2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2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/>
      <c r="O39" s="4">
        <f t="shared" si="2"/>
        <v>5</v>
      </c>
    </row>
    <row r="40" spans="1:15" ht="12.75">
      <c r="A40" s="10" t="s">
        <v>51</v>
      </c>
      <c r="B40" s="4">
        <v>1</v>
      </c>
      <c r="C40" s="4">
        <v>0</v>
      </c>
      <c r="D40" s="4">
        <v>0</v>
      </c>
      <c r="E40" s="4">
        <v>3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/>
      <c r="O40" s="4">
        <f t="shared" si="2"/>
        <v>5</v>
      </c>
    </row>
    <row r="41" spans="1:15" ht="12.75">
      <c r="A41" s="10" t="s">
        <v>52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/>
      <c r="O41" s="4">
        <f t="shared" si="2"/>
        <v>0</v>
      </c>
    </row>
    <row r="42" spans="1:15" ht="12.75">
      <c r="A42" s="10" t="s">
        <v>53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2</v>
      </c>
      <c r="K42" s="4">
        <v>0</v>
      </c>
      <c r="L42" s="4">
        <v>0</v>
      </c>
      <c r="M42" s="4">
        <v>0</v>
      </c>
      <c r="N42" s="4"/>
      <c r="O42" s="4">
        <f t="shared" si="2"/>
        <v>2</v>
      </c>
    </row>
    <row r="43" spans="1:15" ht="12.75">
      <c r="A43" s="3" t="s">
        <v>54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1</v>
      </c>
      <c r="M43" s="4">
        <v>0</v>
      </c>
      <c r="N43" s="4"/>
      <c r="O43" s="4">
        <f t="shared" si="2"/>
        <v>1</v>
      </c>
    </row>
    <row r="44" spans="1:15" ht="12.75">
      <c r="A44" s="3" t="s">
        <v>55</v>
      </c>
      <c r="B44" s="4">
        <v>15</v>
      </c>
      <c r="C44" s="4">
        <v>19</v>
      </c>
      <c r="D44" s="4">
        <v>12</v>
      </c>
      <c r="E44" s="4">
        <v>2</v>
      </c>
      <c r="F44" s="4">
        <v>7</v>
      </c>
      <c r="G44" s="4">
        <v>5</v>
      </c>
      <c r="H44" s="4">
        <v>0</v>
      </c>
      <c r="I44" s="4">
        <v>0</v>
      </c>
      <c r="J44" s="4">
        <v>0</v>
      </c>
      <c r="K44" s="4">
        <v>2</v>
      </c>
      <c r="L44" s="4">
        <v>0</v>
      </c>
      <c r="M44" s="4">
        <v>0</v>
      </c>
      <c r="N44" s="4"/>
      <c r="O44" s="4">
        <f t="shared" si="2"/>
        <v>62</v>
      </c>
    </row>
    <row r="45" spans="1:15" ht="12.75">
      <c r="A45" s="3" t="s">
        <v>56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/>
      <c r="O45" s="4">
        <f t="shared" si="2"/>
        <v>0</v>
      </c>
    </row>
    <row r="46" spans="1:15" ht="12.75">
      <c r="A46" s="5" t="s">
        <v>57</v>
      </c>
      <c r="B46" s="4">
        <v>3</v>
      </c>
      <c r="C46" s="4">
        <v>1</v>
      </c>
      <c r="D46" s="4">
        <v>4</v>
      </c>
      <c r="E46" s="4">
        <v>3</v>
      </c>
      <c r="F46" s="4">
        <v>2</v>
      </c>
      <c r="G46" s="4">
        <v>3</v>
      </c>
      <c r="H46" s="4">
        <v>6</v>
      </c>
      <c r="I46" s="4">
        <v>7</v>
      </c>
      <c r="J46" s="4">
        <v>5</v>
      </c>
      <c r="K46" s="4">
        <v>6</v>
      </c>
      <c r="L46" s="4">
        <v>1</v>
      </c>
      <c r="M46" s="4">
        <v>2</v>
      </c>
      <c r="N46" s="4"/>
      <c r="O46" s="4">
        <f t="shared" si="2"/>
        <v>43</v>
      </c>
    </row>
    <row r="47" spans="1:15" ht="12.75">
      <c r="A47" s="3" t="s">
        <v>58</v>
      </c>
      <c r="B47" s="4">
        <v>9</v>
      </c>
      <c r="C47" s="4">
        <v>3</v>
      </c>
      <c r="D47" s="4">
        <v>2</v>
      </c>
      <c r="E47" s="4">
        <v>10</v>
      </c>
      <c r="F47" s="4">
        <v>11</v>
      </c>
      <c r="G47" s="4">
        <v>20</v>
      </c>
      <c r="H47" s="4">
        <v>11</v>
      </c>
      <c r="I47" s="4">
        <v>32</v>
      </c>
      <c r="J47" s="4">
        <v>14</v>
      </c>
      <c r="K47" s="4">
        <v>9</v>
      </c>
      <c r="L47" s="4">
        <v>1</v>
      </c>
      <c r="M47" s="4">
        <v>1</v>
      </c>
      <c r="N47" s="4"/>
      <c r="O47" s="4">
        <f t="shared" si="2"/>
        <v>123</v>
      </c>
    </row>
    <row r="48" spans="1:15" ht="12.75">
      <c r="A48" s="3" t="s">
        <v>59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/>
      <c r="O48" s="4">
        <f t="shared" si="2"/>
        <v>0</v>
      </c>
    </row>
    <row r="49" spans="1:15" ht="12.75">
      <c r="A49" s="3" t="s">
        <v>60</v>
      </c>
      <c r="B49" s="4">
        <v>3</v>
      </c>
      <c r="C49" s="4">
        <v>3</v>
      </c>
      <c r="D49" s="4">
        <v>9</v>
      </c>
      <c r="E49" s="4">
        <v>10</v>
      </c>
      <c r="F49" s="4">
        <v>5</v>
      </c>
      <c r="G49" s="4">
        <v>14</v>
      </c>
      <c r="H49" s="4">
        <v>15</v>
      </c>
      <c r="I49" s="4">
        <v>14</v>
      </c>
      <c r="J49" s="4">
        <v>18</v>
      </c>
      <c r="K49" s="4">
        <v>11</v>
      </c>
      <c r="L49" s="4">
        <v>6</v>
      </c>
      <c r="M49" s="4">
        <v>7</v>
      </c>
      <c r="N49" s="4"/>
      <c r="O49" s="4">
        <f t="shared" si="2"/>
        <v>115</v>
      </c>
    </row>
    <row r="50" spans="1:15" ht="12.75">
      <c r="A50" s="3" t="s">
        <v>61</v>
      </c>
      <c r="B50" s="4">
        <v>1</v>
      </c>
      <c r="C50" s="4">
        <v>5</v>
      </c>
      <c r="D50" s="4">
        <v>1</v>
      </c>
      <c r="E50" s="4">
        <v>0</v>
      </c>
      <c r="F50" s="4">
        <v>3</v>
      </c>
      <c r="G50" s="4">
        <v>3</v>
      </c>
      <c r="H50" s="4">
        <v>9</v>
      </c>
      <c r="I50" s="4">
        <v>2</v>
      </c>
      <c r="J50" s="4">
        <v>3</v>
      </c>
      <c r="K50" s="4">
        <v>1</v>
      </c>
      <c r="L50" s="4">
        <v>3</v>
      </c>
      <c r="M50" s="4">
        <v>4</v>
      </c>
      <c r="N50" s="4">
        <v>1</v>
      </c>
      <c r="O50" s="4">
        <f>SUM(B50:N50)</f>
        <v>36</v>
      </c>
    </row>
    <row r="51" spans="1:15" ht="12.75">
      <c r="A51" s="3" t="s">
        <v>62</v>
      </c>
      <c r="B51" s="4">
        <v>1</v>
      </c>
      <c r="C51" s="4">
        <v>0</v>
      </c>
      <c r="D51" s="4">
        <v>0</v>
      </c>
      <c r="E51" s="4">
        <v>0</v>
      </c>
      <c r="F51" s="4">
        <v>3</v>
      </c>
      <c r="G51" s="4">
        <v>1</v>
      </c>
      <c r="H51" s="4">
        <v>1</v>
      </c>
      <c r="I51" s="4">
        <v>0</v>
      </c>
      <c r="J51" s="4">
        <v>6</v>
      </c>
      <c r="K51" s="4">
        <v>1</v>
      </c>
      <c r="L51" s="4">
        <v>0</v>
      </c>
      <c r="M51" s="4">
        <v>1</v>
      </c>
      <c r="N51" s="4"/>
      <c r="O51" s="4">
        <f aca="true" t="shared" si="3" ref="O51:O59">SUM(B51:M51)</f>
        <v>14</v>
      </c>
    </row>
    <row r="52" spans="1:15" ht="12.75">
      <c r="A52" s="3" t="s">
        <v>63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1</v>
      </c>
      <c r="N52" s="4"/>
      <c r="O52" s="4">
        <f t="shared" si="3"/>
        <v>1</v>
      </c>
    </row>
    <row r="53" spans="1:15" ht="12.75">
      <c r="A53" s="3" t="s">
        <v>64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/>
      <c r="O53" s="4">
        <f t="shared" si="3"/>
        <v>0</v>
      </c>
    </row>
    <row r="54" spans="1:15" ht="12.75">
      <c r="A54" s="3" t="s">
        <v>65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/>
      <c r="O54" s="4">
        <f t="shared" si="3"/>
        <v>0</v>
      </c>
    </row>
    <row r="55" spans="1:15" ht="12.75">
      <c r="A55" s="3" t="s">
        <v>66</v>
      </c>
      <c r="B55" s="4">
        <v>1</v>
      </c>
      <c r="C55" s="4">
        <v>3</v>
      </c>
      <c r="D55" s="4">
        <v>0</v>
      </c>
      <c r="E55" s="4">
        <v>0</v>
      </c>
      <c r="F55" s="4">
        <v>0</v>
      </c>
      <c r="G55" s="4">
        <v>1</v>
      </c>
      <c r="H55" s="4">
        <v>0</v>
      </c>
      <c r="I55" s="4">
        <v>3</v>
      </c>
      <c r="J55" s="4">
        <v>0</v>
      </c>
      <c r="K55" s="4">
        <v>2</v>
      </c>
      <c r="L55" s="4">
        <v>11</v>
      </c>
      <c r="M55" s="4">
        <v>14</v>
      </c>
      <c r="N55" s="4"/>
      <c r="O55" s="4">
        <f t="shared" si="3"/>
        <v>35</v>
      </c>
    </row>
    <row r="56" spans="1:15" ht="12.75">
      <c r="A56" s="3" t="s">
        <v>67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/>
      <c r="O56" s="4">
        <f t="shared" si="3"/>
        <v>1</v>
      </c>
    </row>
    <row r="57" spans="1:15" ht="12.75">
      <c r="A57" s="3" t="s">
        <v>68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1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/>
      <c r="O57" s="4">
        <f t="shared" si="3"/>
        <v>1</v>
      </c>
    </row>
    <row r="58" spans="1:15" ht="12.75">
      <c r="A58" s="3" t="s">
        <v>69</v>
      </c>
      <c r="B58" s="4">
        <v>2</v>
      </c>
      <c r="C58" s="4">
        <v>0</v>
      </c>
      <c r="D58" s="4">
        <v>0</v>
      </c>
      <c r="E58" s="4">
        <v>2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5</v>
      </c>
      <c r="N58" s="4"/>
      <c r="O58" s="4">
        <f t="shared" si="3"/>
        <v>10</v>
      </c>
    </row>
    <row r="59" spans="1:15" ht="13.5" thickBot="1">
      <c r="A59" s="3" t="s">
        <v>70</v>
      </c>
      <c r="B59" s="4">
        <v>0</v>
      </c>
      <c r="C59" s="4">
        <v>0</v>
      </c>
      <c r="D59" s="11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1</v>
      </c>
      <c r="M59" s="4">
        <v>0</v>
      </c>
      <c r="N59" s="4"/>
      <c r="O59" s="4">
        <f t="shared" si="3"/>
        <v>1</v>
      </c>
    </row>
    <row r="60" spans="1:15" ht="14.25" thickBot="1" thickTop="1">
      <c r="A60" s="2" t="s">
        <v>12</v>
      </c>
      <c r="B60" s="7">
        <f>SUM(B3:B59)</f>
        <v>318</v>
      </c>
      <c r="C60" s="7">
        <f aca="true" t="shared" si="4" ref="C60:M60">SUM(C3:C59)</f>
        <v>309</v>
      </c>
      <c r="D60" s="7">
        <f t="shared" si="4"/>
        <v>341</v>
      </c>
      <c r="E60" s="7">
        <f t="shared" si="4"/>
        <v>425</v>
      </c>
      <c r="F60" s="7">
        <f t="shared" si="4"/>
        <v>617</v>
      </c>
      <c r="G60" s="7">
        <f t="shared" si="4"/>
        <v>601</v>
      </c>
      <c r="H60" s="7">
        <f t="shared" si="4"/>
        <v>571</v>
      </c>
      <c r="I60" s="7">
        <f t="shared" si="4"/>
        <v>547</v>
      </c>
      <c r="J60" s="7">
        <f t="shared" si="4"/>
        <v>535</v>
      </c>
      <c r="K60" s="7">
        <f t="shared" si="4"/>
        <v>727</v>
      </c>
      <c r="L60" s="7">
        <f t="shared" si="4"/>
        <v>542</v>
      </c>
      <c r="M60" s="7">
        <f t="shared" si="4"/>
        <v>554</v>
      </c>
      <c r="N60" s="7">
        <v>4</v>
      </c>
      <c r="O60" s="6">
        <f>SUM(B60:N60)</f>
        <v>6091</v>
      </c>
    </row>
    <row r="61" spans="1:13" ht="13.5" thickTop="1">
      <c r="A61" s="1" t="s">
        <v>73</v>
      </c>
      <c r="M61" s="1" t="s">
        <v>28</v>
      </c>
    </row>
  </sheetData>
  <printOptions gridLines="1"/>
  <pageMargins left="0.25" right="0.25" top="0.25" bottom="0.31" header="0.22" footer="0.23"/>
  <pageSetup fitToHeight="1" fitToWidth="1"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CDREPORT</dc:title>
  <dc:subject/>
  <dc:creator>DOH</dc:creator>
  <cp:keywords/>
  <dc:description/>
  <cp:lastModifiedBy>University Libraries</cp:lastModifiedBy>
  <cp:lastPrinted>2000-03-02T16:27:33Z</cp:lastPrinted>
  <dcterms:created xsi:type="dcterms:W3CDTF">2000-01-27T18:57:34Z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