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65" windowHeight="6225" tabRatio="589" activeTab="0"/>
  </bookViews>
  <sheets>
    <sheet name="CD02" sheetId="1" r:id="rId1"/>
    <sheet name="Sheet13" sheetId="2" r:id="rId2"/>
    <sheet name="Sheet14" sheetId="3" r:id="rId3"/>
    <sheet name="Sheet15" sheetId="4" r:id="rId4"/>
    <sheet name="Sheet16" sheetId="5" r:id="rId5"/>
  </sheets>
  <definedNames/>
  <calcPr fullCalcOnLoad="1"/>
</workbook>
</file>

<file path=xl/sharedStrings.xml><?xml version="1.0" encoding="utf-8"?>
<sst xmlns="http://schemas.openxmlformats.org/spreadsheetml/2006/main" count="127" uniqueCount="88">
  <si>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</si>
  <si>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</si>
  <si>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</si>
  <si>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</si>
  <si>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</si>
  <si>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</si>
  <si>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</si>
  <si>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</si>
  <si>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</si>
  <si>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</si>
  <si>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</si>
  <si>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</si>
  <si>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</si>
  <si>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CHICKENPOX</t>
  </si>
  <si>
    <t xml:space="preserve"> </t>
  </si>
  <si>
    <t>GUILLIAN-BARRE SYNDROME</t>
  </si>
  <si>
    <t>HISTOPLASMOSIS</t>
  </si>
  <si>
    <t xml:space="preserve">MENINGITIS, ASEPTIC (50)  </t>
  </si>
  <si>
    <t>MENINGOCOCCAL INFECT. (52)</t>
  </si>
  <si>
    <t>MENINGITIS, PNEUMO. (154)</t>
  </si>
  <si>
    <t>MENINGITIS, OTHER BACT. (54B)</t>
  </si>
  <si>
    <t>MENINGITIS/FUNGAL (54F)</t>
  </si>
  <si>
    <t>MENINGITIS, UNKNOWN (55)</t>
  </si>
  <si>
    <t>MENINGITIS, HIB (35)</t>
  </si>
  <si>
    <t>MENINGITIS, HIB (51) NON-TYPEABLE</t>
  </si>
  <si>
    <t>RABIES (ANIMAL)</t>
  </si>
  <si>
    <t>RABIES (PROPHYLAXIS)</t>
  </si>
  <si>
    <t>TOXOPLASMOSIS</t>
  </si>
  <si>
    <t>OTHER</t>
  </si>
  <si>
    <t>ADJ</t>
  </si>
  <si>
    <t>NR</t>
  </si>
  <si>
    <t>NR-Not Reportable</t>
  </si>
  <si>
    <t>NA-Not Available</t>
  </si>
  <si>
    <t>AMEBIASIS(1)</t>
  </si>
  <si>
    <t>BABESIOSIS(3)</t>
  </si>
  <si>
    <t>BRUCELLOSIS(7)</t>
  </si>
  <si>
    <t>CAMPYLOBACTERIOSIS(8)</t>
  </si>
  <si>
    <t>CRYPTOSPORIDIOSIS(83)</t>
  </si>
  <si>
    <t>CYCLOSPORIDIOSIS(91)</t>
  </si>
  <si>
    <t>E. COLI 0157:H7(81)</t>
  </si>
  <si>
    <t>FOOD POISONING(28)</t>
  </si>
  <si>
    <t>EHRLICHIOSIS(88)</t>
  </si>
  <si>
    <t>GIARDIASIS(29)</t>
  </si>
  <si>
    <t>GONORRHEA(251-254)</t>
  </si>
  <si>
    <t>INVASIVE GROUP B STREP(90)</t>
  </si>
  <si>
    <t>LEGIONELLOSIS(42)</t>
  </si>
  <si>
    <t>HEPATITIS A(30)</t>
  </si>
  <si>
    <t>HEPATITIS B(31)</t>
  </si>
  <si>
    <t>HEPATITIS B - CARRIER (PREG)(131)</t>
  </si>
  <si>
    <t>HUS (82)</t>
  </si>
  <si>
    <t>INVAS. ANTI. REST.STREP. PNEU.(86)</t>
  </si>
  <si>
    <t>KAWASAKI SYNDROME(41)</t>
  </si>
  <si>
    <t>INVASIVE GROUP A STREP(85)</t>
  </si>
  <si>
    <t>LISTERIOSIS(84)</t>
  </si>
  <si>
    <t>LYME  DISEASE(45)</t>
  </si>
  <si>
    <t>MALARIA(46)</t>
  </si>
  <si>
    <t>GERMAN MEASLES (RUBELLA)(68)</t>
  </si>
  <si>
    <t>MEASLES (RUBEOLA)(47-49)</t>
  </si>
  <si>
    <t>MUMPS(58)</t>
  </si>
  <si>
    <t>PERTUSSIS(59)</t>
  </si>
  <si>
    <t>PSITTACOSIS(64)</t>
  </si>
  <si>
    <t>ROCKY MT. SPOTTED FEVER(67)</t>
  </si>
  <si>
    <t>SALMONELLOSIS(70)</t>
  </si>
  <si>
    <t>SHIGELLOSIS(71)</t>
  </si>
  <si>
    <t>SYPHILIS(111-114,125-127,140)</t>
  </si>
  <si>
    <t>TOXIC SHOCK SYNDROME(74)</t>
  </si>
  <si>
    <t>TRICHINOSIS(73)</t>
  </si>
  <si>
    <t>TUBERCULOSIS CASE(80)</t>
  </si>
  <si>
    <t>TULERMIA(75)</t>
  </si>
  <si>
    <t>TYPHOID FEVER(76)</t>
  </si>
  <si>
    <t>YERSINIOSIS(79)</t>
  </si>
  <si>
    <t>HEPATITIS D(32)</t>
  </si>
  <si>
    <t>HEPATITIS (UNKNOWN/OTHER)(34)</t>
  </si>
  <si>
    <t>CONJUNCTIVITIS, NEWBORN(39)</t>
  </si>
  <si>
    <t>DIARRHEA, NEWBORN(37)</t>
  </si>
  <si>
    <t>ENCEPHALITIS(12-27,124)</t>
  </si>
  <si>
    <t>INVASIVE STREP PNEUM INTERMED (286)</t>
  </si>
  <si>
    <r>
      <t xml:space="preserve">HEPATITIS C </t>
    </r>
    <r>
      <rPr>
        <b/>
        <sz val="8"/>
        <rFont val="Arial"/>
        <family val="2"/>
      </rPr>
      <t>(Asymptomatic/Chronic) Undupli.</t>
    </r>
  </si>
  <si>
    <t>INVAS. STREP GRP B (EARLY ONSET) (190)</t>
  </si>
  <si>
    <t>Other:Vibrio Hollisae, 2 Hospital Infection OPTH</t>
  </si>
  <si>
    <t>HEPATITIS B - CHRONIC (231)**</t>
  </si>
  <si>
    <t>HEPATITIS C - CHRONIC (133)**</t>
  </si>
  <si>
    <t>CHLAMYDIA(200)*</t>
  </si>
  <si>
    <t>*Reportable 8/31/2000   **Reportable 7/02</t>
  </si>
  <si>
    <t>HEPATITIS C - ACUTE (33)</t>
  </si>
  <si>
    <t>INVAS.STREP. PNEU. (SENS)(186)</t>
  </si>
  <si>
    <t>Rev. 9/5/03</t>
  </si>
  <si>
    <t>REPORTED COMMUNICABLE DISEASES IN ERIE COUNTY - 2002 FINAL 9/5/2003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</si>
</sst>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pane xSplit="1" ySplit="2" topLeftCell="E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8.88671875" defaultRowHeight="15"/>
  <cols>
    <col min="1" max="1" width="32.10546875" style="1" customWidth="1"/>
    <col min="2" max="3" width="3.5546875" style="1" bestFit="1" customWidth="1"/>
    <col min="4" max="4" width="3.99609375" style="1" bestFit="1" customWidth="1"/>
    <col min="5" max="5" width="3.77734375" style="1" bestFit="1" customWidth="1"/>
    <col min="6" max="6" width="3.88671875" style="1" bestFit="1" customWidth="1"/>
    <col min="7" max="7" width="3.5546875" style="1" bestFit="1" customWidth="1"/>
    <col min="8" max="8" width="3.4453125" style="1" bestFit="1" customWidth="1"/>
    <col min="9" max="9" width="3.88671875" style="1" bestFit="1" customWidth="1"/>
    <col min="10" max="10" width="3.6640625" style="1" bestFit="1" customWidth="1"/>
    <col min="11" max="11" width="3.77734375" style="1" bestFit="1" customWidth="1"/>
    <col min="12" max="12" width="3.88671875" style="1" bestFit="1" customWidth="1"/>
    <col min="13" max="13" width="3.6640625" style="1" bestFit="1" customWidth="1"/>
    <col min="14" max="14" width="3.6640625" style="1" customWidth="1"/>
    <col min="15" max="15" width="6.5546875" style="1" bestFit="1" customWidth="1"/>
    <col min="16" max="16384" width="5.99609375" style="1" customWidth="1"/>
  </cols>
  <sheetData>
    <row r="1" spans="1:15" ht="13.5" thickBot="1">
      <c r="A1" s="8" t="s">
        <v>87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thickBot="1" thickTop="1">
      <c r="A2" s="2" t="s">
        <v>14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29</v>
      </c>
      <c r="O2" s="11" t="s">
        <v>12</v>
      </c>
    </row>
    <row r="3" spans="1:15" ht="13.5" thickTop="1">
      <c r="A3" s="12" t="s">
        <v>33</v>
      </c>
      <c r="B3" s="13">
        <v>0</v>
      </c>
      <c r="C3" s="13">
        <v>0</v>
      </c>
      <c r="D3" s="13">
        <v>0</v>
      </c>
      <c r="E3" s="13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/>
      <c r="O3" s="4">
        <f aca="true" t="shared" si="0" ref="O3:O68">SUM(B3:M3)</f>
        <v>1</v>
      </c>
    </row>
    <row r="4" spans="1:15" ht="12.75">
      <c r="A4" s="3" t="s">
        <v>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4">
        <f t="shared" si="0"/>
        <v>0</v>
      </c>
    </row>
    <row r="5" spans="1:15" ht="12.75">
      <c r="A5" s="3" t="s">
        <v>35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>
        <f t="shared" si="0"/>
        <v>0</v>
      </c>
    </row>
    <row r="6" spans="1:15" ht="12.75">
      <c r="A6" s="3" t="s">
        <v>36</v>
      </c>
      <c r="B6" s="4">
        <v>2</v>
      </c>
      <c r="C6" s="4">
        <v>5</v>
      </c>
      <c r="D6" s="4">
        <v>1</v>
      </c>
      <c r="E6" s="4">
        <v>4</v>
      </c>
      <c r="F6" s="4">
        <v>4</v>
      </c>
      <c r="G6" s="4">
        <v>13</v>
      </c>
      <c r="H6" s="4">
        <v>8</v>
      </c>
      <c r="I6" s="4">
        <v>13</v>
      </c>
      <c r="J6" s="4">
        <v>4</v>
      </c>
      <c r="K6" s="4">
        <v>6</v>
      </c>
      <c r="L6" s="4">
        <v>10</v>
      </c>
      <c r="M6" s="4">
        <v>8</v>
      </c>
      <c r="N6" s="4">
        <v>-5</v>
      </c>
      <c r="O6" s="4">
        <f>SUM(B6:N6)</f>
        <v>73</v>
      </c>
    </row>
    <row r="7" spans="1:15" ht="12.75" hidden="1">
      <c r="A7" s="3" t="s">
        <v>13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/>
      <c r="O7" s="4">
        <f t="shared" si="0"/>
        <v>0</v>
      </c>
    </row>
    <row r="8" spans="1:16" ht="12.75">
      <c r="A8" s="3" t="s">
        <v>82</v>
      </c>
      <c r="B8" s="4">
        <v>269</v>
      </c>
      <c r="C8" s="4">
        <v>222</v>
      </c>
      <c r="D8" s="4">
        <v>228</v>
      </c>
      <c r="E8" s="4">
        <v>222</v>
      </c>
      <c r="F8" s="4">
        <v>253</v>
      </c>
      <c r="G8" s="4">
        <v>197</v>
      </c>
      <c r="H8" s="4">
        <v>274</v>
      </c>
      <c r="I8" s="4">
        <v>255</v>
      </c>
      <c r="J8" s="4">
        <v>218</v>
      </c>
      <c r="K8" s="4">
        <v>252</v>
      </c>
      <c r="L8" s="4">
        <v>227</v>
      </c>
      <c r="M8" s="4">
        <v>209</v>
      </c>
      <c r="N8" s="4"/>
      <c r="O8" s="4">
        <f t="shared" si="0"/>
        <v>2826</v>
      </c>
      <c r="P8" s="1" t="s">
        <v>14</v>
      </c>
    </row>
    <row r="9" spans="1:15" ht="12.75">
      <c r="A9" s="3" t="s">
        <v>73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>
        <f t="shared" si="0"/>
        <v>0</v>
      </c>
    </row>
    <row r="10" spans="1:15" ht="12.75">
      <c r="A10" s="5" t="s">
        <v>37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/>
      <c r="O10" s="4">
        <f t="shared" si="0"/>
        <v>5</v>
      </c>
    </row>
    <row r="11" spans="1:15" ht="12.75">
      <c r="A11" s="10" t="s">
        <v>38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>
        <f t="shared" si="0"/>
        <v>0</v>
      </c>
    </row>
    <row r="12" spans="1:15" ht="12.75">
      <c r="A12" s="3" t="s">
        <v>74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>
        <f t="shared" si="0"/>
        <v>0</v>
      </c>
    </row>
    <row r="13" spans="1:15" ht="12.75">
      <c r="A13" s="3" t="s">
        <v>39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</v>
      </c>
      <c r="I13" s="4">
        <v>0</v>
      </c>
      <c r="J13" s="4">
        <v>1</v>
      </c>
      <c r="K13" s="4">
        <v>0</v>
      </c>
      <c r="L13" s="4">
        <v>0</v>
      </c>
      <c r="M13" s="4">
        <v>2</v>
      </c>
      <c r="N13" s="4"/>
      <c r="O13" s="4">
        <f t="shared" si="0"/>
        <v>6</v>
      </c>
    </row>
    <row r="14" spans="1:15" ht="12.75">
      <c r="A14" s="3" t="s">
        <v>41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>
        <f t="shared" si="0"/>
        <v>0</v>
      </c>
    </row>
    <row r="15" spans="1:15" ht="12.75">
      <c r="A15" s="3" t="s">
        <v>75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>
        <f t="shared" si="0"/>
        <v>1</v>
      </c>
    </row>
    <row r="16" spans="1:15" ht="12.75">
      <c r="A16" s="3" t="s">
        <v>40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>
        <f t="shared" si="0"/>
        <v>0</v>
      </c>
    </row>
    <row r="17" spans="1:15" ht="12.75">
      <c r="A17" s="3" t="s">
        <v>56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>
        <f t="shared" si="0"/>
        <v>0</v>
      </c>
    </row>
    <row r="18" spans="1:15" ht="12.75">
      <c r="A18" s="3" t="s">
        <v>42</v>
      </c>
      <c r="B18" s="4">
        <v>1</v>
      </c>
      <c r="C18" s="4">
        <v>3</v>
      </c>
      <c r="D18" s="4">
        <v>6</v>
      </c>
      <c r="E18" s="4">
        <v>9</v>
      </c>
      <c r="F18" s="4">
        <v>9</v>
      </c>
      <c r="G18" s="4">
        <v>4</v>
      </c>
      <c r="H18" s="4">
        <v>9</v>
      </c>
      <c r="I18" s="4">
        <v>13</v>
      </c>
      <c r="J18" s="4">
        <v>7</v>
      </c>
      <c r="K18" s="4">
        <v>11</v>
      </c>
      <c r="L18" s="4">
        <v>10</v>
      </c>
      <c r="M18" s="4">
        <v>11</v>
      </c>
      <c r="N18" s="4"/>
      <c r="O18" s="4">
        <f t="shared" si="0"/>
        <v>93</v>
      </c>
    </row>
    <row r="19" spans="1:16" ht="12.75">
      <c r="A19" s="3" t="s">
        <v>43</v>
      </c>
      <c r="B19" s="4">
        <v>170</v>
      </c>
      <c r="C19" s="4">
        <v>144</v>
      </c>
      <c r="D19" s="4">
        <v>162</v>
      </c>
      <c r="E19" s="4">
        <v>171</v>
      </c>
      <c r="F19" s="4">
        <v>157</v>
      </c>
      <c r="G19" s="4">
        <v>131</v>
      </c>
      <c r="H19" s="4">
        <v>164</v>
      </c>
      <c r="I19" s="4">
        <v>151</v>
      </c>
      <c r="J19" s="4">
        <v>161</v>
      </c>
      <c r="K19" s="4">
        <v>167</v>
      </c>
      <c r="L19" s="4">
        <v>127</v>
      </c>
      <c r="M19" s="4">
        <v>135</v>
      </c>
      <c r="N19" s="4" t="s">
        <v>14</v>
      </c>
      <c r="O19" s="4">
        <f>SUM(B19:N19)</f>
        <v>1840</v>
      </c>
      <c r="P19" s="1" t="s">
        <v>14</v>
      </c>
    </row>
    <row r="20" spans="1:15" ht="12.75" hidden="1">
      <c r="A20" s="3" t="s">
        <v>15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>
        <f t="shared" si="0"/>
        <v>0</v>
      </c>
    </row>
    <row r="21" spans="1:15" ht="12.75">
      <c r="A21" s="3" t="s">
        <v>46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/>
      <c r="O21" s="4">
        <f t="shared" si="0"/>
        <v>5</v>
      </c>
    </row>
    <row r="22" spans="1:15" ht="12.75">
      <c r="A22" s="3" t="s">
        <v>47</v>
      </c>
      <c r="B22" s="4">
        <v>0</v>
      </c>
      <c r="C22" s="4">
        <v>1</v>
      </c>
      <c r="D22" s="4"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/>
      <c r="O22" s="4">
        <f t="shared" si="0"/>
        <v>6</v>
      </c>
    </row>
    <row r="23" spans="1:16" ht="12.75">
      <c r="A23" s="5" t="s">
        <v>48</v>
      </c>
      <c r="B23" s="4">
        <v>3</v>
      </c>
      <c r="C23" s="4">
        <v>0</v>
      </c>
      <c r="D23" s="4">
        <v>4</v>
      </c>
      <c r="E23" s="4">
        <v>1</v>
      </c>
      <c r="F23" s="4">
        <v>2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3</v>
      </c>
      <c r="M23" s="4">
        <v>4</v>
      </c>
      <c r="N23" s="4">
        <v>-2</v>
      </c>
      <c r="O23" s="4">
        <f>SUM(B23:N23)</f>
        <v>16</v>
      </c>
      <c r="P23" s="14" t="s">
        <v>14</v>
      </c>
    </row>
    <row r="24" spans="1:16" ht="12.75">
      <c r="A24" s="10" t="s">
        <v>80</v>
      </c>
      <c r="B24" s="4" t="s">
        <v>30</v>
      </c>
      <c r="C24" s="4" t="s">
        <v>30</v>
      </c>
      <c r="D24" s="4" t="s">
        <v>30</v>
      </c>
      <c r="E24" s="4" t="s">
        <v>30</v>
      </c>
      <c r="F24" s="4" t="s">
        <v>30</v>
      </c>
      <c r="G24" s="4" t="s">
        <v>30</v>
      </c>
      <c r="H24" s="4" t="s">
        <v>30</v>
      </c>
      <c r="I24" s="4" t="s">
        <v>30</v>
      </c>
      <c r="J24" s="4">
        <v>2</v>
      </c>
      <c r="K24" s="4">
        <v>0</v>
      </c>
      <c r="L24" s="4">
        <v>0</v>
      </c>
      <c r="M24" s="4">
        <v>2</v>
      </c>
      <c r="N24" s="4"/>
      <c r="O24" s="4">
        <f t="shared" si="0"/>
        <v>4</v>
      </c>
      <c r="P24" s="1" t="s">
        <v>14</v>
      </c>
    </row>
    <row r="25" spans="1:15" ht="12.75">
      <c r="A25" s="10" t="s">
        <v>84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>
        <f t="shared" si="0"/>
        <v>0</v>
      </c>
    </row>
    <row r="26" spans="1:15" ht="12.75">
      <c r="A26" s="3" t="s">
        <v>81</v>
      </c>
      <c r="B26" s="4" t="s">
        <v>30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>
        <v>3</v>
      </c>
      <c r="I26" s="4">
        <v>12</v>
      </c>
      <c r="J26" s="4">
        <v>9</v>
      </c>
      <c r="K26" s="4">
        <v>7</v>
      </c>
      <c r="L26" s="4">
        <v>5</v>
      </c>
      <c r="M26" s="4">
        <v>20</v>
      </c>
      <c r="N26" s="4"/>
      <c r="O26" s="4">
        <f t="shared" si="0"/>
        <v>56</v>
      </c>
    </row>
    <row r="27" spans="1:15" ht="12.75">
      <c r="A27" s="3" t="s">
        <v>77</v>
      </c>
      <c r="B27" s="4">
        <v>85</v>
      </c>
      <c r="C27" s="4">
        <v>152</v>
      </c>
      <c r="D27" s="4">
        <v>104</v>
      </c>
      <c r="E27" s="4">
        <v>137</v>
      </c>
      <c r="F27" s="4">
        <v>101</v>
      </c>
      <c r="G27" s="4">
        <v>147</v>
      </c>
      <c r="H27" s="4">
        <v>111</v>
      </c>
      <c r="I27" s="4">
        <v>87</v>
      </c>
      <c r="J27" s="4">
        <v>96</v>
      </c>
      <c r="K27" s="4">
        <v>92</v>
      </c>
      <c r="L27" s="4">
        <v>100</v>
      </c>
      <c r="M27" s="4">
        <v>139</v>
      </c>
      <c r="N27" s="4">
        <v>-377</v>
      </c>
      <c r="O27" s="4">
        <f>SUM(B27:N27)</f>
        <v>974</v>
      </c>
    </row>
    <row r="28" spans="1:15" ht="12.75">
      <c r="A28" s="3" t="s">
        <v>71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>
        <f t="shared" si="0"/>
        <v>0</v>
      </c>
    </row>
    <row r="29" spans="1:15" ht="12.75">
      <c r="A29" s="3" t="s">
        <v>72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4">
        <f t="shared" si="0"/>
        <v>0</v>
      </c>
    </row>
    <row r="30" spans="1:15" ht="12.75" hidden="1">
      <c r="A30" s="10" t="s">
        <v>16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>
        <f t="shared" si="0"/>
        <v>0</v>
      </c>
    </row>
    <row r="31" spans="1:15" ht="12.75">
      <c r="A31" s="3" t="s">
        <v>49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/>
      <c r="O31" s="4">
        <f t="shared" si="0"/>
        <v>1</v>
      </c>
    </row>
    <row r="32" spans="1:15" ht="12.75">
      <c r="A32" s="3" t="s">
        <v>50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/>
      <c r="O32" s="4">
        <f t="shared" si="0"/>
        <v>1</v>
      </c>
    </row>
    <row r="33" spans="1:15" ht="12" customHeight="1">
      <c r="A33" s="3" t="s">
        <v>52</v>
      </c>
      <c r="B33" s="4">
        <v>1</v>
      </c>
      <c r="C33" s="4">
        <v>2</v>
      </c>
      <c r="D33" s="4">
        <v>10</v>
      </c>
      <c r="E33" s="4">
        <v>4</v>
      </c>
      <c r="F33" s="4">
        <v>3</v>
      </c>
      <c r="G33" s="4">
        <v>0</v>
      </c>
      <c r="H33" s="4">
        <v>1</v>
      </c>
      <c r="I33" s="4">
        <v>3</v>
      </c>
      <c r="J33" s="4">
        <v>0</v>
      </c>
      <c r="K33" s="4">
        <v>2</v>
      </c>
      <c r="L33" s="4">
        <v>1</v>
      </c>
      <c r="M33" s="4">
        <v>8</v>
      </c>
      <c r="N33" s="4"/>
      <c r="O33" s="4">
        <f t="shared" si="0"/>
        <v>35</v>
      </c>
    </row>
    <row r="34" spans="1:15" ht="12" customHeight="1">
      <c r="A34" s="3" t="s">
        <v>85</v>
      </c>
      <c r="B34" s="4">
        <v>5</v>
      </c>
      <c r="C34" s="4">
        <v>11</v>
      </c>
      <c r="D34" s="4">
        <v>15</v>
      </c>
      <c r="E34" s="4">
        <v>9</v>
      </c>
      <c r="F34" s="4">
        <v>13</v>
      </c>
      <c r="G34" s="4">
        <v>3</v>
      </c>
      <c r="H34" s="4">
        <v>5</v>
      </c>
      <c r="I34" s="4">
        <v>2</v>
      </c>
      <c r="J34" s="4">
        <v>2</v>
      </c>
      <c r="K34" s="4">
        <v>5</v>
      </c>
      <c r="L34" s="4">
        <v>12</v>
      </c>
      <c r="M34" s="4">
        <v>18</v>
      </c>
      <c r="N34" s="4"/>
      <c r="O34" s="4">
        <f t="shared" si="0"/>
        <v>100</v>
      </c>
    </row>
    <row r="35" spans="1:15" ht="12" customHeight="1">
      <c r="A35" s="3" t="s">
        <v>76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/>
      <c r="O35" s="4">
        <f t="shared" si="0"/>
        <v>1</v>
      </c>
    </row>
    <row r="36" spans="1:15" ht="12.75">
      <c r="A36" s="3" t="s">
        <v>51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/>
      <c r="O36" s="4">
        <f t="shared" si="0"/>
        <v>0</v>
      </c>
    </row>
    <row r="37" spans="1:15" ht="12.75">
      <c r="A37" s="3" t="s">
        <v>44</v>
      </c>
      <c r="B37" s="4">
        <v>2</v>
      </c>
      <c r="C37" s="4">
        <v>6</v>
      </c>
      <c r="D37" s="4">
        <v>3</v>
      </c>
      <c r="E37" s="4">
        <v>5</v>
      </c>
      <c r="F37" s="4">
        <v>2</v>
      </c>
      <c r="G37" s="4">
        <v>2</v>
      </c>
      <c r="H37" s="4">
        <v>3</v>
      </c>
      <c r="I37" s="4">
        <v>2</v>
      </c>
      <c r="J37" s="4">
        <v>5</v>
      </c>
      <c r="K37" s="4">
        <v>4</v>
      </c>
      <c r="L37" s="4">
        <v>1</v>
      </c>
      <c r="M37" s="4">
        <v>8</v>
      </c>
      <c r="N37" s="4"/>
      <c r="O37" s="4">
        <f t="shared" si="0"/>
        <v>43</v>
      </c>
    </row>
    <row r="38" spans="1:15" ht="12.75">
      <c r="A38" s="3" t="s">
        <v>78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/>
      <c r="O38" s="4">
        <f t="shared" si="0"/>
        <v>2</v>
      </c>
    </row>
    <row r="39" spans="1:15" ht="12.75">
      <c r="A39" s="3" t="s">
        <v>45</v>
      </c>
      <c r="B39" s="4">
        <v>0</v>
      </c>
      <c r="C39" s="4">
        <v>0</v>
      </c>
      <c r="D39" s="4">
        <v>1</v>
      </c>
      <c r="E39" s="4">
        <v>2</v>
      </c>
      <c r="F39" s="4">
        <v>0</v>
      </c>
      <c r="G39" s="4">
        <v>1</v>
      </c>
      <c r="H39" s="4">
        <v>6</v>
      </c>
      <c r="I39" s="4">
        <v>3</v>
      </c>
      <c r="J39" s="4">
        <v>1</v>
      </c>
      <c r="K39" s="4">
        <v>5</v>
      </c>
      <c r="L39" s="4">
        <v>3</v>
      </c>
      <c r="M39" s="4">
        <v>4</v>
      </c>
      <c r="N39" s="4"/>
      <c r="O39" s="4">
        <f t="shared" si="0"/>
        <v>26</v>
      </c>
    </row>
    <row r="40" spans="1:15" ht="12.75">
      <c r="A40" s="5" t="s">
        <v>53</v>
      </c>
      <c r="B40" s="4">
        <v>0</v>
      </c>
      <c r="C40" s="4">
        <v>0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3</v>
      </c>
      <c r="K40" s="4">
        <v>0</v>
      </c>
      <c r="L40" s="4">
        <v>1</v>
      </c>
      <c r="M40" s="4">
        <v>0</v>
      </c>
      <c r="N40" s="4"/>
      <c r="O40" s="4">
        <f t="shared" si="0"/>
        <v>6</v>
      </c>
    </row>
    <row r="41" spans="1:15" ht="12.75">
      <c r="A41" s="5" t="s">
        <v>54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2</v>
      </c>
      <c r="N41" s="4"/>
      <c r="O41" s="4">
        <f t="shared" si="0"/>
        <v>4</v>
      </c>
    </row>
    <row r="42" spans="1:15" ht="12.75">
      <c r="A42" s="3" t="s">
        <v>55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/>
      <c r="O42" s="4">
        <f t="shared" si="0"/>
        <v>3</v>
      </c>
    </row>
    <row r="43" spans="1:15" ht="12.75">
      <c r="A43" s="3" t="s">
        <v>57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/>
      <c r="O43" s="4">
        <f t="shared" si="0"/>
        <v>0</v>
      </c>
    </row>
    <row r="44" spans="1:15" ht="12.75">
      <c r="A44" s="10" t="s">
        <v>17</v>
      </c>
      <c r="B44" s="4">
        <v>0</v>
      </c>
      <c r="C44" s="4">
        <v>2</v>
      </c>
      <c r="D44" s="4">
        <v>3</v>
      </c>
      <c r="E44" s="4">
        <v>1</v>
      </c>
      <c r="F44" s="4">
        <v>4</v>
      </c>
      <c r="G44" s="4">
        <v>4</v>
      </c>
      <c r="H44" s="4">
        <v>8</v>
      </c>
      <c r="I44" s="4">
        <v>17</v>
      </c>
      <c r="J44" s="4">
        <v>6</v>
      </c>
      <c r="K44" s="4">
        <v>10</v>
      </c>
      <c r="L44" s="4">
        <v>8</v>
      </c>
      <c r="M44" s="4">
        <v>6</v>
      </c>
      <c r="N44" s="4"/>
      <c r="O44" s="4">
        <f t="shared" si="0"/>
        <v>69</v>
      </c>
    </row>
    <row r="45" spans="1:15" ht="12.75">
      <c r="A45" s="10" t="s">
        <v>18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/>
      <c r="O45" s="4">
        <f t="shared" si="0"/>
        <v>1</v>
      </c>
    </row>
    <row r="46" spans="1:15" ht="12.75">
      <c r="A46" s="10" t="s">
        <v>19</v>
      </c>
      <c r="B46" s="4" t="s">
        <v>30</v>
      </c>
      <c r="C46" s="4" t="s">
        <v>30</v>
      </c>
      <c r="D46" s="4" t="s">
        <v>30</v>
      </c>
      <c r="E46" s="4" t="s">
        <v>30</v>
      </c>
      <c r="F46" s="4" t="s">
        <v>30</v>
      </c>
      <c r="G46" s="4" t="s">
        <v>30</v>
      </c>
      <c r="H46" s="4" t="s">
        <v>30</v>
      </c>
      <c r="I46" s="4" t="s">
        <v>30</v>
      </c>
      <c r="J46" s="4" t="s">
        <v>30</v>
      </c>
      <c r="K46" s="4" t="s">
        <v>30</v>
      </c>
      <c r="L46" s="4" t="s">
        <v>30</v>
      </c>
      <c r="M46" s="4" t="s">
        <v>30</v>
      </c>
      <c r="N46" s="4"/>
      <c r="O46" s="4">
        <f t="shared" si="0"/>
        <v>0</v>
      </c>
    </row>
    <row r="47" spans="1:15" ht="12.75">
      <c r="A47" s="10" t="s">
        <v>20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/>
      <c r="O47" s="4">
        <f t="shared" si="0"/>
        <v>1</v>
      </c>
    </row>
    <row r="48" spans="1:15" ht="12.75">
      <c r="A48" s="10" t="s">
        <v>21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/>
      <c r="O48" s="4">
        <f t="shared" si="0"/>
        <v>2</v>
      </c>
    </row>
    <row r="49" spans="1:15" ht="12.75">
      <c r="A49" s="10" t="s">
        <v>22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/>
      <c r="O49" s="4">
        <f t="shared" si="0"/>
        <v>0</v>
      </c>
    </row>
    <row r="50" spans="1:15" ht="12.75">
      <c r="A50" s="10" t="s">
        <v>23</v>
      </c>
      <c r="B50" s="4">
        <v>0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4">
        <f t="shared" si="0"/>
        <v>1</v>
      </c>
    </row>
    <row r="51" spans="1:15" ht="12.75">
      <c r="A51" s="5" t="s">
        <v>24</v>
      </c>
      <c r="B51" s="4">
        <v>0</v>
      </c>
      <c r="C51" s="4">
        <v>1</v>
      </c>
      <c r="D51" s="4">
        <v>2</v>
      </c>
      <c r="E51" s="4">
        <v>0</v>
      </c>
      <c r="F51" s="4">
        <v>1</v>
      </c>
      <c r="G51" s="4">
        <v>0</v>
      </c>
      <c r="H51" s="4">
        <v>1</v>
      </c>
      <c r="I51" s="4">
        <v>1</v>
      </c>
      <c r="J51" s="4">
        <v>1</v>
      </c>
      <c r="K51" s="4">
        <v>1</v>
      </c>
      <c r="L51" s="4">
        <v>0</v>
      </c>
      <c r="M51" s="4">
        <v>1</v>
      </c>
      <c r="N51" s="4"/>
      <c r="O51" s="4">
        <f t="shared" si="0"/>
        <v>9</v>
      </c>
    </row>
    <row r="52" spans="1:15" ht="12.75">
      <c r="A52" s="3" t="s">
        <v>58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/>
      <c r="O52" s="4">
        <f t="shared" si="0"/>
        <v>0</v>
      </c>
    </row>
    <row r="53" spans="1:15" ht="12.75">
      <c r="A53" s="3" t="s">
        <v>59</v>
      </c>
      <c r="B53" s="4">
        <v>4</v>
      </c>
      <c r="C53" s="4">
        <v>4</v>
      </c>
      <c r="D53" s="4">
        <v>2</v>
      </c>
      <c r="E53" s="4">
        <v>4</v>
      </c>
      <c r="F53" s="4">
        <v>1</v>
      </c>
      <c r="G53" s="4">
        <v>3</v>
      </c>
      <c r="H53" s="4">
        <v>2</v>
      </c>
      <c r="I53" s="4">
        <v>0</v>
      </c>
      <c r="J53" s="4">
        <v>13</v>
      </c>
      <c r="K53" s="4">
        <v>5</v>
      </c>
      <c r="L53" s="4">
        <v>4</v>
      </c>
      <c r="M53" s="4">
        <v>14</v>
      </c>
      <c r="N53" s="4"/>
      <c r="O53" s="4">
        <f t="shared" si="0"/>
        <v>56</v>
      </c>
    </row>
    <row r="54" spans="1:15" ht="12.75">
      <c r="A54" s="3" t="s">
        <v>60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>
        <f t="shared" si="0"/>
        <v>0</v>
      </c>
    </row>
    <row r="55" spans="1:15" ht="12.75">
      <c r="A55" s="5" t="s">
        <v>25</v>
      </c>
      <c r="B55" s="4">
        <v>2</v>
      </c>
      <c r="C55" s="4">
        <v>0</v>
      </c>
      <c r="D55" s="4">
        <v>3</v>
      </c>
      <c r="E55" s="4">
        <v>1</v>
      </c>
      <c r="F55" s="4">
        <v>4</v>
      </c>
      <c r="G55" s="4">
        <v>0</v>
      </c>
      <c r="H55" s="4">
        <v>1</v>
      </c>
      <c r="I55" s="4">
        <v>6</v>
      </c>
      <c r="J55" s="4">
        <v>4</v>
      </c>
      <c r="K55" s="4">
        <v>4</v>
      </c>
      <c r="L55" s="4">
        <v>2</v>
      </c>
      <c r="M55" s="4">
        <v>2</v>
      </c>
      <c r="N55" s="4"/>
      <c r="O55" s="4">
        <f t="shared" si="0"/>
        <v>29</v>
      </c>
    </row>
    <row r="56" spans="1:15" ht="12.75">
      <c r="A56" s="3" t="s">
        <v>26</v>
      </c>
      <c r="B56" s="4">
        <v>3</v>
      </c>
      <c r="C56" s="4">
        <v>1</v>
      </c>
      <c r="D56" s="4">
        <v>5</v>
      </c>
      <c r="E56" s="4">
        <v>8</v>
      </c>
      <c r="F56" s="4">
        <v>7</v>
      </c>
      <c r="G56" s="4">
        <v>7</v>
      </c>
      <c r="H56" s="4">
        <v>14</v>
      </c>
      <c r="I56" s="4">
        <v>55</v>
      </c>
      <c r="J56" s="4">
        <v>22</v>
      </c>
      <c r="K56" s="4">
        <v>10</v>
      </c>
      <c r="L56" s="4">
        <v>2</v>
      </c>
      <c r="M56" s="4">
        <v>12</v>
      </c>
      <c r="N56" s="4"/>
      <c r="O56" s="4">
        <f t="shared" si="0"/>
        <v>146</v>
      </c>
    </row>
    <row r="57" spans="1:15" ht="12.7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/>
      <c r="O57" s="4">
        <f t="shared" si="0"/>
        <v>0</v>
      </c>
    </row>
    <row r="58" spans="1:15" ht="12.75">
      <c r="A58" s="3" t="s">
        <v>62</v>
      </c>
      <c r="B58" s="4">
        <v>0</v>
      </c>
      <c r="C58" s="4">
        <v>2</v>
      </c>
      <c r="D58" s="4">
        <v>7</v>
      </c>
      <c r="E58" s="4">
        <v>10</v>
      </c>
      <c r="F58" s="4">
        <v>11</v>
      </c>
      <c r="G58" s="4">
        <v>5</v>
      </c>
      <c r="H58" s="4">
        <v>4</v>
      </c>
      <c r="I58" s="4">
        <v>6</v>
      </c>
      <c r="J58" s="4">
        <v>40</v>
      </c>
      <c r="K58" s="4">
        <v>7</v>
      </c>
      <c r="L58" s="4">
        <v>6</v>
      </c>
      <c r="M58" s="4">
        <v>6</v>
      </c>
      <c r="N58" s="4">
        <v>-3</v>
      </c>
      <c r="O58" s="4">
        <f>SUM(B58:N58)</f>
        <v>101</v>
      </c>
    </row>
    <row r="59" spans="1:15" ht="12.75">
      <c r="A59" s="3" t="s">
        <v>63</v>
      </c>
      <c r="B59" s="4">
        <v>0</v>
      </c>
      <c r="C59" s="4">
        <v>1</v>
      </c>
      <c r="D59" s="4">
        <v>0</v>
      </c>
      <c r="E59" s="4">
        <v>2</v>
      </c>
      <c r="F59" s="4">
        <v>2</v>
      </c>
      <c r="G59" s="4">
        <v>1</v>
      </c>
      <c r="H59" s="4">
        <v>1</v>
      </c>
      <c r="I59" s="4">
        <v>2</v>
      </c>
      <c r="J59" s="4">
        <v>0</v>
      </c>
      <c r="K59" s="4">
        <v>0</v>
      </c>
      <c r="L59" s="4">
        <v>2</v>
      </c>
      <c r="M59" s="4">
        <v>3</v>
      </c>
      <c r="N59" s="4">
        <v>-1</v>
      </c>
      <c r="O59" s="4">
        <f>SUM(B59:N59)</f>
        <v>13</v>
      </c>
    </row>
    <row r="60" spans="1:16" ht="12.75">
      <c r="A60" s="3" t="s">
        <v>64</v>
      </c>
      <c r="B60" s="4">
        <v>0</v>
      </c>
      <c r="C60" s="4">
        <v>1</v>
      </c>
      <c r="D60" s="4">
        <v>1</v>
      </c>
      <c r="E60" s="4">
        <v>0</v>
      </c>
      <c r="F60" s="4">
        <v>2</v>
      </c>
      <c r="G60" s="4">
        <v>0</v>
      </c>
      <c r="H60" s="4">
        <v>2</v>
      </c>
      <c r="I60" s="4">
        <v>0</v>
      </c>
      <c r="J60" s="4">
        <v>0</v>
      </c>
      <c r="K60" s="4">
        <v>2</v>
      </c>
      <c r="L60" s="4">
        <v>1</v>
      </c>
      <c r="M60" s="4">
        <v>2</v>
      </c>
      <c r="N60" s="4"/>
      <c r="O60" s="4">
        <f t="shared" si="0"/>
        <v>11</v>
      </c>
      <c r="P60" s="1" t="s">
        <v>14</v>
      </c>
    </row>
    <row r="61" spans="1:15" ht="11.25" customHeight="1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/>
      <c r="O61" s="4">
        <f t="shared" si="0"/>
        <v>0</v>
      </c>
    </row>
    <row r="62" spans="1:15" ht="12.75" hidden="1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/>
      <c r="O62" s="4">
        <f t="shared" si="0"/>
        <v>0</v>
      </c>
    </row>
    <row r="63" spans="1:15" ht="12.75" hidden="1">
      <c r="A63" s="3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/>
      <c r="O63" s="4">
        <f t="shared" si="0"/>
        <v>0</v>
      </c>
    </row>
    <row r="64" spans="1:17" ht="12" customHeight="1">
      <c r="A64" s="3" t="s">
        <v>67</v>
      </c>
      <c r="B64" s="4">
        <v>0</v>
      </c>
      <c r="C64" s="4">
        <v>3</v>
      </c>
      <c r="D64" s="4">
        <v>2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1</v>
      </c>
      <c r="K64" s="4">
        <v>3</v>
      </c>
      <c r="L64" s="4">
        <v>0</v>
      </c>
      <c r="M64" s="4">
        <v>0</v>
      </c>
      <c r="N64" s="4">
        <v>3</v>
      </c>
      <c r="O64" s="4">
        <f>SUM(B64:N64)</f>
        <v>13</v>
      </c>
      <c r="P64" s="1" t="s">
        <v>14</v>
      </c>
      <c r="Q64" s="1" t="s">
        <v>14</v>
      </c>
    </row>
    <row r="65" spans="1:15" ht="12.75" hidden="1">
      <c r="A65" s="3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/>
      <c r="O65" s="4">
        <f t="shared" si="0"/>
        <v>0</v>
      </c>
    </row>
    <row r="66" spans="1:15" ht="12.75">
      <c r="A66" s="3" t="s">
        <v>69</v>
      </c>
      <c r="B66" s="4">
        <v>0</v>
      </c>
      <c r="C66" s="4">
        <v>0</v>
      </c>
      <c r="D66" s="4">
        <v>1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-1</v>
      </c>
      <c r="O66" s="4">
        <f>SUM(B66:N66)</f>
        <v>1</v>
      </c>
    </row>
    <row r="67" spans="1:15" ht="12.75">
      <c r="A67" s="3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1</v>
      </c>
      <c r="G67" s="4">
        <v>3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3</v>
      </c>
      <c r="N67" s="4"/>
      <c r="O67" s="4">
        <f t="shared" si="0"/>
        <v>7</v>
      </c>
    </row>
    <row r="68" spans="1:15" ht="13.5" thickBot="1">
      <c r="A68" s="3" t="s">
        <v>28</v>
      </c>
      <c r="B68" s="4">
        <v>0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0</v>
      </c>
      <c r="L68" s="4">
        <v>0</v>
      </c>
      <c r="M68" s="4">
        <v>0</v>
      </c>
      <c r="N68" s="4"/>
      <c r="O68" s="4">
        <f t="shared" si="0"/>
        <v>3</v>
      </c>
    </row>
    <row r="69" spans="1:15" ht="14.25" thickBot="1" thickTop="1">
      <c r="A69" s="2" t="s">
        <v>12</v>
      </c>
      <c r="B69" s="7">
        <f>SUM(B3:B68)</f>
        <v>547</v>
      </c>
      <c r="C69" s="7">
        <f aca="true" t="shared" si="1" ref="C69:N69">SUM(C3:C68)</f>
        <v>564</v>
      </c>
      <c r="D69" s="7">
        <f t="shared" si="1"/>
        <v>566</v>
      </c>
      <c r="E69" s="7">
        <f t="shared" si="1"/>
        <v>593</v>
      </c>
      <c r="F69" s="7">
        <f t="shared" si="1"/>
        <v>583</v>
      </c>
      <c r="G69" s="7">
        <f t="shared" si="1"/>
        <v>525</v>
      </c>
      <c r="H69" s="7">
        <f t="shared" si="1"/>
        <v>621</v>
      </c>
      <c r="I69" s="7">
        <f t="shared" si="1"/>
        <v>628</v>
      </c>
      <c r="J69" s="7">
        <f t="shared" si="1"/>
        <v>602</v>
      </c>
      <c r="K69" s="7">
        <f>SUM(K3:K68)</f>
        <v>596</v>
      </c>
      <c r="L69" s="7">
        <f>SUM(L3:L68)</f>
        <v>526</v>
      </c>
      <c r="M69" s="7">
        <f t="shared" si="1"/>
        <v>626</v>
      </c>
      <c r="N69" s="7">
        <f t="shared" si="1"/>
        <v>-386</v>
      </c>
      <c r="O69" s="6">
        <f>SUM(B69:N69)</f>
        <v>6591</v>
      </c>
    </row>
    <row r="70" spans="1:15" ht="13.5" thickTop="1">
      <c r="A70" s="1" t="s">
        <v>83</v>
      </c>
      <c r="K70" s="1" t="s">
        <v>14</v>
      </c>
      <c r="M70" s="1" t="s">
        <v>14</v>
      </c>
      <c r="N70" s="15" t="s">
        <v>86</v>
      </c>
      <c r="O70" s="15"/>
    </row>
    <row r="71" spans="1:11" ht="12.75">
      <c r="A71" s="1" t="s">
        <v>31</v>
      </c>
      <c r="K71" s="1" t="s">
        <v>14</v>
      </c>
    </row>
    <row r="72" spans="1:11" ht="12.75">
      <c r="A72" s="1" t="s">
        <v>32</v>
      </c>
      <c r="K72" s="1" t="s">
        <v>14</v>
      </c>
    </row>
    <row r="73" spans="1:11" ht="12.75">
      <c r="A73" s="1" t="s">
        <v>79</v>
      </c>
      <c r="K73" s="1" t="s">
        <v>14</v>
      </c>
    </row>
  </sheetData>
  <mergeCells count="1">
    <mergeCell ref="N70:O70"/>
  </mergeCells>
  <printOptions horizontalCentered="1"/>
  <pageMargins left="0" right="0" top="0.22" bottom="0" header="0.17" footer="0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2003-10-06T20:16:49Z</cp:lastPrinted>
  <dcterms:created xsi:type="dcterms:W3CDTF">2000-01-27T18:57:34Z</dcterms:created>
  <dcterms:modified xsi:type="dcterms:W3CDTF">2003-10-17T17:39:19Z</dcterms:modified>
  <cp:category/>
  <cp:version/>
  <cp:contentType/>
  <cp:contentStatus/>
</cp:coreProperties>
</file>